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445"/>
  </bookViews>
  <sheets>
    <sheet name="12月份" sheetId="12" r:id="rId1"/>
    <sheet name="11月份" sheetId="11" r:id="rId2"/>
    <sheet name="10月份" sheetId="10" r:id="rId3"/>
    <sheet name="9月份" sheetId="9" r:id="rId4"/>
    <sheet name="8月份" sheetId="8" r:id="rId5"/>
    <sheet name="7月份" sheetId="7" r:id="rId6"/>
    <sheet name="6月份" sheetId="6" r:id="rId7"/>
    <sheet name="5月份" sheetId="5" r:id="rId8"/>
    <sheet name="4月份" sheetId="4" r:id="rId9"/>
    <sheet name="3月份 " sheetId="3" r:id="rId10"/>
    <sheet name="2月份" sheetId="2" r:id="rId11"/>
    <sheet name="1月份" sheetId="1" r:id="rId1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2" l="1"/>
  <c r="P24" i="12"/>
  <c r="O24" i="12"/>
  <c r="N24" i="12"/>
  <c r="M24" i="12"/>
  <c r="L24" i="12"/>
  <c r="D6" i="12"/>
  <c r="Q24" i="11" l="1"/>
  <c r="P24" i="11"/>
  <c r="O24" i="11"/>
  <c r="N24" i="11"/>
  <c r="M24" i="11"/>
  <c r="L24" i="11"/>
  <c r="D6" i="11"/>
  <c r="Q26" i="10" l="1"/>
  <c r="P26" i="10"/>
  <c r="O26" i="10"/>
  <c r="N26" i="10"/>
  <c r="M26" i="10"/>
  <c r="L26" i="10"/>
  <c r="R26" i="10" s="1"/>
  <c r="D6" i="10"/>
  <c r="Q21" i="9" l="1"/>
  <c r="P21" i="9"/>
  <c r="O21" i="9"/>
  <c r="N21" i="9"/>
  <c r="M21" i="9"/>
  <c r="L21" i="9"/>
  <c r="D6" i="9"/>
  <c r="Q26" i="8" l="1"/>
  <c r="P26" i="8"/>
  <c r="O26" i="8"/>
  <c r="N26" i="8"/>
  <c r="M26" i="8"/>
  <c r="L26" i="8"/>
  <c r="D6" i="8"/>
  <c r="Q20" i="7" l="1"/>
  <c r="P20" i="7"/>
  <c r="O20" i="7"/>
  <c r="N20" i="7"/>
  <c r="M20" i="7"/>
  <c r="L20" i="7"/>
  <c r="D6" i="7"/>
  <c r="D6" i="6" l="1"/>
  <c r="Q18" i="6"/>
  <c r="P18" i="6"/>
  <c r="O18" i="6"/>
  <c r="N18" i="6"/>
  <c r="M18" i="6"/>
  <c r="L18" i="6"/>
  <c r="D6" i="4" l="1"/>
  <c r="D6" i="5"/>
  <c r="Q22" i="5"/>
  <c r="P22" i="5"/>
  <c r="O22" i="5"/>
  <c r="N22" i="5"/>
  <c r="M22" i="5"/>
  <c r="L22" i="5"/>
  <c r="M26" i="4" l="1"/>
  <c r="N26" i="4"/>
  <c r="O26" i="4"/>
  <c r="P26" i="4"/>
  <c r="Q26" i="4"/>
  <c r="L26" i="4"/>
  <c r="D6" i="3" l="1"/>
  <c r="D6" i="1" l="1"/>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text>
    </comment>
    <comment ref="D4" authorId="0">
      <text>
        <r>
          <rPr>
            <b/>
            <sz val="12"/>
            <color indexed="81"/>
            <rFont val="細明體"/>
            <family val="3"/>
            <charset val="136"/>
          </rPr>
          <t>右邊相加</t>
        </r>
      </text>
    </comment>
  </commentList>
</comments>
</file>

<file path=xl/comments10.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1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12.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2.xml><?xml version="1.0" encoding="utf-8"?>
<comments xmlns="http://schemas.openxmlformats.org/spreadsheetml/2006/main">
  <authors>
    <author>Win</author>
  </authors>
  <commentList>
    <comment ref="C4" authorId="0">
      <text>
        <r>
          <rPr>
            <b/>
            <sz val="12"/>
            <color indexed="81"/>
            <rFont val="細明體"/>
            <family val="3"/>
            <charset val="136"/>
          </rPr>
          <t>白板的新增</t>
        </r>
      </text>
    </comment>
    <comment ref="D4" authorId="0">
      <text>
        <r>
          <rPr>
            <b/>
            <sz val="12"/>
            <color indexed="81"/>
            <rFont val="細明體"/>
            <family val="3"/>
            <charset val="136"/>
          </rPr>
          <t>右邊相加</t>
        </r>
      </text>
    </comment>
  </commentList>
</comments>
</file>

<file path=xl/comments3.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4.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5.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6.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7.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8.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9.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<sst xmlns="http://schemas.openxmlformats.org/spreadsheetml/2006/main" count="623" uniqueCount="201">
  <si>
    <t>依照居服-專業-交通-日照-喘息排列順序</t>
  </si>
  <si>
    <t>編號</t>
  </si>
  <si>
    <t>A單位
名稱</t>
    <phoneticPr fontId="4" type="noConversion"/>
  </si>
  <si>
    <t>A單位接受派案
及在案情形</t>
    <phoneticPr fontId="4" type="noConversion"/>
  </si>
  <si>
    <t>B單位接受派案及服務情形</t>
  </si>
  <si>
    <t>陽明
醫院</t>
    <phoneticPr fontId="4" type="noConversion"/>
  </si>
  <si>
    <t>照管
派案量</t>
    <phoneticPr fontId="4" type="noConversion"/>
  </si>
  <si>
    <t>實際
在案量</t>
    <phoneticPr fontId="4" type="noConversion"/>
  </si>
  <si>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</si>
  <si>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</si>
  <si>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</si>
  <si>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</si>
  <si>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</si>
  <si>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</si>
  <si>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</si>
  <si>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</si>
  <si>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</si>
  <si>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</si>
  <si>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</si>
  <si>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</si>
  <si>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</si>
  <si>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</si>
  <si>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</si>
  <si>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</si>
  <si>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</si>
  <si>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</si>
  <si>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</si>
  <si>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t>1.本表BA-1至G-1為A單位各服務總案量，BA-2至G-2為各B單位派案人數。</t>
  </si>
  <si>
    <t>2.B單位名稱欄位請依該A單位連結之所有B單位數，請自行增列。</t>
  </si>
  <si>
    <t>110年度1月份A單位派案B單位情形</t>
    <phoneticPr fontId="4" type="noConversion"/>
  </si>
  <si>
    <t>嘉基(戴德森醫療財團法人附設嘉基居家護理所)</t>
    <phoneticPr fontId="3" type="noConversion"/>
  </si>
  <si>
    <t>陽明交通(社團法人嘉義市陽明健康促進會)</t>
    <phoneticPr fontId="3" type="noConversion"/>
  </si>
  <si>
    <t>雙福(財團法人雙福社會福利慈善事業基金會)</t>
    <phoneticPr fontId="3" type="noConversion"/>
  </si>
  <si>
    <t>110年度2月份A單位派案B單位情形</t>
    <phoneticPr fontId="4" type="noConversion"/>
  </si>
  <si>
    <t>勞動力(嘉義縣勞動力服務人員職業工會附設嘉義市私立仁安居家式長期照顧服務機構)</t>
    <phoneticPr fontId="4" type="noConversion"/>
  </si>
  <si>
    <t>陽明交通(社團法人嘉義市陽明健康促進會)</t>
    <phoneticPr fontId="4" type="noConversion"/>
  </si>
  <si>
    <t>雙福(財團法人雙福社會福利慈善事業基金會)</t>
    <phoneticPr fontId="4" type="noConversion"/>
  </si>
  <si>
    <t>蘭潭護家(嘉義市私立蘭潭家福護理之家)</t>
    <phoneticPr fontId="4" type="noConversion"/>
  </si>
  <si>
    <t>嘉基居護所(戴德森醫療財團法人附設嘉基居家護理所)</t>
    <phoneticPr fontId="4" type="noConversion"/>
  </si>
  <si>
    <t>聖馬醫院(天主教中華聖母修女會醫療財團法人天主教聖馬爾定醫院)</t>
    <phoneticPr fontId="4" type="noConversion"/>
  </si>
  <si>
    <t>慈恩(慈恩居家護理所)</t>
    <phoneticPr fontId="4" type="noConversion"/>
  </si>
  <si>
    <t>陽明(陽明長照社團法人私立陽明綜合長照機構)</t>
    <phoneticPr fontId="3" type="noConversion"/>
  </si>
  <si>
    <t>陽明(陽明長照社團法人私立陽明綜合長照機構)</t>
    <phoneticPr fontId="4" type="noConversion"/>
  </si>
  <si>
    <t>勞動力(嘉義縣勞動力服務人員職業工會附設嘉義市私立仁安居家式長期照顧服務機構)</t>
    <phoneticPr fontId="3" type="noConversion"/>
  </si>
  <si>
    <t>勞動力(嘉義縣勞動力服務人員職業工會附設嘉義市私立仁安居家式長期照顧服務機構)</t>
    <phoneticPr fontId="4" type="noConversion"/>
  </si>
  <si>
    <t>嘉澤(嘉澤居家長照有限公司附設嘉義市私立嘉澤居家長照機構)</t>
    <phoneticPr fontId="4" type="noConversion"/>
  </si>
  <si>
    <t>伊甸(財團法人伊甸社會福利基金會附設嘉義市私立嘉義居家式長期照顧服務機構)</t>
    <phoneticPr fontId="4" type="noConversion"/>
  </si>
  <si>
    <t>沐光(嘉義市私立沐光居家長照機構)</t>
    <phoneticPr fontId="4" type="noConversion"/>
  </si>
  <si>
    <t>聖母(財團法人私立天主教中華聖母社會福利慈善事業基金會附設嘉義市私立中華聖母居家式服務類長期照顧服務機購)</t>
    <phoneticPr fontId="4" type="noConversion"/>
  </si>
  <si>
    <t>春日禾(春日禾社會企業有限公司附設嘉義市私立居家長照機構)</t>
    <phoneticPr fontId="4" type="noConversion"/>
  </si>
  <si>
    <t>嘉安(嘉安健康事業有限公司附設嘉義市私立嘉安居家長照機構)</t>
    <phoneticPr fontId="4" type="noConversion"/>
  </si>
  <si>
    <t>嘉基(戴德森醫療財團法人附設嘉基居家護理所)</t>
    <phoneticPr fontId="4" type="noConversion"/>
  </si>
  <si>
    <t>聖馬(天主教中華聖母修女會醫療財團法人天主教聖馬爾定醫院)</t>
    <phoneticPr fontId="4" type="noConversion"/>
  </si>
  <si>
    <t>瑞泰(財團法人嘉義市私立瑞泰老人長期照顧中心附設私立瑞泰居家長照機構)</t>
    <phoneticPr fontId="4" type="noConversion"/>
  </si>
  <si>
    <t>110年度3月份A單位派案B單位情形</t>
    <phoneticPr fontId="4" type="noConversion"/>
  </si>
  <si>
    <t>陽明(陽明醫院)</t>
    <phoneticPr fontId="4" type="noConversion"/>
  </si>
  <si>
    <t>嘉泰(嘉義市私立嘉泰居家長照機構)</t>
    <phoneticPr fontId="4" type="noConversion"/>
  </si>
  <si>
    <t>家福(嘉義市私立家福居家式服務類長期照顧服務機構)</t>
    <phoneticPr fontId="4" type="noConversion"/>
  </si>
  <si>
    <t>春日禾(春日禾社會企業有限公司附設嘉義市私立居家長照機構)</t>
    <phoneticPr fontId="4" type="noConversion"/>
  </si>
  <si>
    <t>嘉基(戴德森醫療財團法人附設嘉基居家護理所)</t>
    <phoneticPr fontId="4" type="noConversion"/>
  </si>
  <si>
    <t>瑞泰(財團法人嘉義市私立瑞泰老人長期照護中心)</t>
    <phoneticPr fontId="4" type="noConversion"/>
  </si>
  <si>
    <t>仁愛(財團法人台灣省私立嘉義仁愛之家)</t>
    <phoneticPr fontId="4" type="noConversion"/>
  </si>
  <si>
    <t>延松(延松護理之家)</t>
    <phoneticPr fontId="4" type="noConversion"/>
  </si>
  <si>
    <t>陽明(社團法人嘉義市陽明健康促進會)</t>
    <phoneticPr fontId="4" type="noConversion"/>
  </si>
  <si>
    <t>拾智園(戴德森醫療財團法人附設嘉義市私立拾智園社區式服務類長期照顧服務機構)</t>
    <phoneticPr fontId="4" type="noConversion"/>
  </si>
  <si>
    <t>北門(陽明長照社團法人私立北門日間照顧社區長照機構)</t>
    <phoneticPr fontId="4" type="noConversion"/>
  </si>
  <si>
    <t>110年度4月份A單位派案B單位情形</t>
    <phoneticPr fontId="4" type="noConversion"/>
  </si>
  <si>
    <t>110年度5月份A單位派案B單位情形</t>
    <phoneticPr fontId="4" type="noConversion"/>
  </si>
  <si>
    <t>勞動力(嘉義縣勞動力服務人員職業工會附設嘉義市私立仁安居家式長期照顧服務機構)</t>
    <phoneticPr fontId="4" type="noConversion"/>
  </si>
  <si>
    <t>嘉澤(嘉澤居家長照有限公司附設嘉義市私立嘉澤居家長照機構)</t>
    <phoneticPr fontId="4" type="noConversion"/>
  </si>
  <si>
    <t>嘉泰(嘉義市私立嘉泰居家長照機構)</t>
    <phoneticPr fontId="4" type="noConversion"/>
  </si>
  <si>
    <t>樂善(有限責任嘉義市樂善照顧服務勞動合作社附設私立樂善居家式長期照顧服務機構)</t>
    <phoneticPr fontId="4" type="noConversion"/>
  </si>
  <si>
    <t>祈樂園(戴德森醫療財團法人私立祈樂園綜合長照機構)</t>
    <phoneticPr fontId="4" type="noConversion"/>
  </si>
  <si>
    <t>聖母(財團法人私立天主教中華聖母社會福利慈善事業基金會附設嘉義市私立中華聖母居家式服務類長期照顧服務機購)</t>
    <phoneticPr fontId="4" type="noConversion"/>
  </si>
  <si>
    <t>活泉之家(財團法人私立天主教中華聖母社會福利慈善事業基金會附設嘉義市私立活泉之家社區式服務類長期照顧服務機構)</t>
    <phoneticPr fontId="4" type="noConversion"/>
  </si>
  <si>
    <t>陽明(社團法人嘉義市陽明健康促進會)</t>
    <phoneticPr fontId="4" type="noConversion"/>
  </si>
  <si>
    <t>仁愛(財團法人台灣省私立嘉義仁愛之家)</t>
    <phoneticPr fontId="4" type="noConversion"/>
  </si>
  <si>
    <t>陽明(陽明醫院)</t>
    <phoneticPr fontId="4" type="noConversion"/>
  </si>
  <si>
    <t>110年度6月份A單位派案B單位情形</t>
    <phoneticPr fontId="4" type="noConversion"/>
  </si>
  <si>
    <t>家福(嘉義市私立家福居家式服務類長期照顧服務機構)</t>
    <phoneticPr fontId="4" type="noConversion"/>
  </si>
  <si>
    <t>春日禾(春日禾社會企業有限公司附設嘉義市私立居家長照機構)</t>
    <phoneticPr fontId="4" type="noConversion"/>
  </si>
  <si>
    <t>春日禾(春日禾社會企業有限公司附設嘉義市私立居家長照機構)</t>
    <phoneticPr fontId="4" type="noConversion"/>
  </si>
  <si>
    <t>沐光(嘉義市私立沐光居家長照機構)</t>
    <phoneticPr fontId="4" type="noConversion"/>
  </si>
  <si>
    <t>嘉安(嘉安健康事業有限公司附設嘉義市私立嘉安居家長照機構)</t>
    <phoneticPr fontId="4" type="noConversion"/>
  </si>
  <si>
    <t>嘉安(嘉安健康事業有限公司附設嘉義市私立嘉安居家長照機構)</t>
    <phoneticPr fontId="4" type="noConversion"/>
  </si>
  <si>
    <t>嘉澤(嘉澤居家長照有限公司附設嘉義市私立嘉澤居家長照機構)</t>
    <phoneticPr fontId="4" type="noConversion"/>
  </si>
  <si>
    <t>全台通(全台通小客租賃有限公司)</t>
    <phoneticPr fontId="3" type="noConversion"/>
  </si>
  <si>
    <t>全台通(全台通小客租賃有限公司)</t>
    <phoneticPr fontId="4" type="noConversion"/>
  </si>
  <si>
    <t>雙福(財團法人雙福社會福利慈善事業基金會)</t>
    <phoneticPr fontId="4" type="noConversion"/>
  </si>
  <si>
    <t>陽明(陽明醫院附設護理之家)</t>
    <phoneticPr fontId="4" type="noConversion"/>
  </si>
  <si>
    <t>勞動力(嘉義縣勞動力服務人員職業工會附設嘉義市私立仁安居家式長期照顧服務機構)</t>
    <phoneticPr fontId="4" type="noConversion"/>
  </si>
  <si>
    <t>110年度7月份A單位派案B單位情形</t>
    <phoneticPr fontId="4" type="noConversion"/>
  </si>
  <si>
    <t>A單位
名稱</t>
    <phoneticPr fontId="4" type="noConversion"/>
  </si>
  <si>
    <t>A單位接受派案
及在案情形</t>
    <phoneticPr fontId="4" type="noConversion"/>
  </si>
  <si>
    <t>陽明
醫院</t>
    <phoneticPr fontId="4" type="noConversion"/>
  </si>
  <si>
    <t>照管
派案量</t>
    <phoneticPr fontId="4" type="noConversion"/>
  </si>
  <si>
    <t>實際
在案量</t>
    <phoneticPr fontId="4" type="noConversion"/>
  </si>
  <si>
    <t>瑞泰(財團法人嘉義市私立瑞泰老人長期照顧中心附設私立瑞泰居家長照機構)</t>
    <phoneticPr fontId="4" type="noConversion"/>
  </si>
  <si>
    <t>沐光(嘉義市私立沐光居家長照機構)</t>
    <phoneticPr fontId="4" type="noConversion"/>
  </si>
  <si>
    <t>祈樂園(戴德森醫療財團法人私立祈樂園綜合長照機構)</t>
    <phoneticPr fontId="4" type="noConversion"/>
  </si>
  <si>
    <t>嘉澤(嘉澤居家長照有限公司附設嘉義市私立嘉澤居家長照機構)</t>
    <phoneticPr fontId="4" type="noConversion"/>
  </si>
  <si>
    <t>聖母(財團法人私立天主教中華聖母社會福利慈善事業基金會附設嘉義市私立中華聖母居家式服務類長期照顧服務機購)</t>
    <phoneticPr fontId="4" type="noConversion"/>
  </si>
  <si>
    <t>樂善(有限責任嘉義市樂善照顧服務勞動合作社附設私立樂善居家式長期照顧服務機構)</t>
    <phoneticPr fontId="4" type="noConversion"/>
  </si>
  <si>
    <t>勞動力(嘉義縣勞動力服務人員職業工會附設嘉義市私立仁安居家式長期照顧服務機構)</t>
    <phoneticPr fontId="4" type="noConversion"/>
  </si>
  <si>
    <t>佛教慈濟醫療財團法人附設嘉義市私立慈濟居家長照機構</t>
    <phoneticPr fontId="4" type="noConversion"/>
  </si>
  <si>
    <t>陽明(陽明長照社團法人私立陽明綜合長照機構)</t>
    <phoneticPr fontId="4" type="noConversion"/>
  </si>
  <si>
    <t>陽明(社團法人嘉義市陽明健康促進會)</t>
    <phoneticPr fontId="4" type="noConversion"/>
  </si>
  <si>
    <t>瑞泰(財團法人嘉義市私立瑞泰老人長期照護中心)</t>
    <phoneticPr fontId="4" type="noConversion"/>
  </si>
  <si>
    <t>全台通(全台通小客租賃有限公司)</t>
    <phoneticPr fontId="4" type="noConversion"/>
  </si>
  <si>
    <t>陽明(陽明醫院附設護理之家)</t>
    <phoneticPr fontId="4" type="noConversion"/>
  </si>
  <si>
    <t>戴德森醫療財團法人附設嘉基居家護理所</t>
    <phoneticPr fontId="4" type="noConversion"/>
  </si>
  <si>
    <t>110年度8月份A單位派案B單位情形</t>
    <phoneticPr fontId="4" type="noConversion"/>
  </si>
  <si>
    <t>A單位接受派案
及在案情形</t>
    <phoneticPr fontId="4" type="noConversion"/>
  </si>
  <si>
    <t>陽明
醫院</t>
    <phoneticPr fontId="4" type="noConversion"/>
  </si>
  <si>
    <t>照管
派案量</t>
    <phoneticPr fontId="4" type="noConversion"/>
  </si>
  <si>
    <t>實際
在案量</t>
    <phoneticPr fontId="4" type="noConversion"/>
  </si>
  <si>
    <t>勞動力(嘉義縣勞動力服務人員職業工會附設嘉義市私立仁安居家式長期照顧服務機構)</t>
    <phoneticPr fontId="4" type="noConversion"/>
  </si>
  <si>
    <t>嘉泰(嘉義市私立嘉泰居家長照機構)</t>
    <phoneticPr fontId="4" type="noConversion"/>
  </si>
  <si>
    <t>瑞泰(財團法人嘉義市私立瑞泰老人長期照顧中心附設私立瑞泰居家長照機構)</t>
    <phoneticPr fontId="4" type="noConversion"/>
  </si>
  <si>
    <t>陽明(陽明長照社團法人私立陽明綜合長照機構)</t>
    <phoneticPr fontId="4" type="noConversion"/>
  </si>
  <si>
    <t>聖母(財團法人私立天主教中華聖母社會福利慈善事業基金會附設嘉義市私立中華聖母居家式服務類長期照顧服務機購)</t>
    <phoneticPr fontId="4" type="noConversion"/>
  </si>
  <si>
    <t>家福(嘉義市私立家福居家式服務類長期照顧服務機構)</t>
    <phoneticPr fontId="4" type="noConversion"/>
  </si>
  <si>
    <t>春日禾(春日禾社會企業有限公司附設嘉義市私立居家長照機構)</t>
    <phoneticPr fontId="4" type="noConversion"/>
  </si>
  <si>
    <t>沐光(嘉義市私立沐光居家長照機構)</t>
    <phoneticPr fontId="4" type="noConversion"/>
  </si>
  <si>
    <t>嘉安(嘉安健康事業有限公司附設嘉義市私立嘉安居家長照機構)</t>
    <phoneticPr fontId="4" type="noConversion"/>
  </si>
  <si>
    <t>嘉澤(嘉澤居家長照有限公司附設嘉義市私立嘉澤居家長照機構)</t>
    <phoneticPr fontId="4" type="noConversion"/>
  </si>
  <si>
    <t>北門(陽明長照社團法人私立北門日間照顧社區長照機構)</t>
    <phoneticPr fontId="4" type="noConversion"/>
  </si>
  <si>
    <t>陽明(陽明醫院)</t>
    <phoneticPr fontId="4" type="noConversion"/>
  </si>
  <si>
    <t>仁德(仁德醫療社團法人陳仁德醫院)</t>
    <phoneticPr fontId="4" type="noConversion"/>
  </si>
  <si>
    <t>聖馬(天主教中華聖母修女會醫療財團法人天主教聖馬爾定醫院)</t>
    <phoneticPr fontId="4" type="noConversion"/>
  </si>
  <si>
    <t>好好(好好居家職能治療所)</t>
    <phoneticPr fontId="4" type="noConversion"/>
  </si>
  <si>
    <t>雙福(財團法人雙福社會福利慈善事業基金會)</t>
    <phoneticPr fontId="4" type="noConversion"/>
  </si>
  <si>
    <t>陽明(社團法人嘉義市陽明健康促進會)</t>
    <phoneticPr fontId="4" type="noConversion"/>
  </si>
  <si>
    <t>瑞泰(財團法人嘉義市私立瑞泰老人長期照護中心)</t>
    <phoneticPr fontId="4" type="noConversion"/>
  </si>
  <si>
    <t>全台通(全台通小客租賃有限公司)</t>
    <phoneticPr fontId="4" type="noConversion"/>
  </si>
  <si>
    <t>110年度9月份A單位派案B單位情形</t>
    <phoneticPr fontId="4" type="noConversion"/>
  </si>
  <si>
    <t>沐光(嘉義市私立沐光居家長照機構)</t>
    <phoneticPr fontId="4" type="noConversion"/>
  </si>
  <si>
    <t>嘉安(嘉安健康事業有限公司附設嘉義市私立嘉安居家長照機構)</t>
    <phoneticPr fontId="4" type="noConversion"/>
  </si>
  <si>
    <t>嘉泰(嘉義市私立嘉泰居家長照機構)</t>
    <phoneticPr fontId="4" type="noConversion"/>
  </si>
  <si>
    <t>勞動力(嘉義縣勞動力服務人員職業工會附設嘉義市私立仁安居家式長期照顧服務機構)</t>
    <phoneticPr fontId="4" type="noConversion"/>
  </si>
  <si>
    <t>嘉澤(嘉澤居家長照有限公司附設嘉義市私立嘉澤居家長照機構)</t>
    <phoneticPr fontId="4" type="noConversion"/>
  </si>
  <si>
    <t>瑞泰(財團法人嘉義市私立瑞泰老人長期照顧中心附設私立瑞泰居家長照機構)</t>
    <phoneticPr fontId="4" type="noConversion"/>
  </si>
  <si>
    <t>聖母(財團法人私立天主教中華聖母社會福利慈善事業基金會附設嘉義市私立中華聖母居家式服務類長期照顧服務機購)</t>
    <phoneticPr fontId="4" type="noConversion"/>
  </si>
  <si>
    <t>聖馬(天主教中華聖母修女會醫療財團法人天主教聖馬爾定醫院)</t>
    <phoneticPr fontId="4" type="noConversion"/>
  </si>
  <si>
    <t>陽明(陽明醫院)</t>
    <phoneticPr fontId="4" type="noConversion"/>
  </si>
  <si>
    <t>戴德森醫療財團法人附設嘉基居家護理所</t>
    <phoneticPr fontId="4" type="noConversion"/>
  </si>
  <si>
    <t>好好(好好居家職能治療所)</t>
    <phoneticPr fontId="4" type="noConversion"/>
  </si>
  <si>
    <t>陽明(社團法人嘉義市陽明健康促進會)</t>
    <phoneticPr fontId="4" type="noConversion"/>
  </si>
  <si>
    <t>瑞泰(財團法人嘉義市私立瑞泰老人長期照護中心)</t>
    <phoneticPr fontId="4" type="noConversion"/>
  </si>
  <si>
    <t>全台通(全台通小客租賃有限公司)</t>
    <phoneticPr fontId="4" type="noConversion"/>
  </si>
  <si>
    <t>家福(嘉義市私立家福居家式服務類長期照顧服務機構)</t>
    <phoneticPr fontId="4" type="noConversion"/>
  </si>
  <si>
    <t>110年度10月份A單位派案B單位情形</t>
    <phoneticPr fontId="4" type="noConversion"/>
  </si>
  <si>
    <t>家福(嘉義市私立家福居家式服務類長期照顧服務機構)</t>
    <phoneticPr fontId="4" type="noConversion"/>
  </si>
  <si>
    <t>嘉安(嘉安健康事業有限公司附設嘉義市私立嘉安居家長照機構)</t>
    <phoneticPr fontId="4" type="noConversion"/>
  </si>
  <si>
    <t>沐光(嘉義市私立沐光居家長照機構)</t>
    <phoneticPr fontId="4" type="noConversion"/>
  </si>
  <si>
    <t>嘉泰(嘉義市私立嘉泰居家長照機構)</t>
    <phoneticPr fontId="4" type="noConversion"/>
  </si>
  <si>
    <t>樂善(有限責任嘉義市樂善照顧服務勞動合作社附設私立樂善居家式長期照顧服務機構)</t>
    <phoneticPr fontId="4" type="noConversion"/>
  </si>
  <si>
    <t>聖愛家園(財團法人私立天主教中華聖母社會福利慈善事業基金會附設嘉義市私立聖愛家園社區式服務類長期照顧服務機構)</t>
    <phoneticPr fontId="4" type="noConversion"/>
  </si>
  <si>
    <t>梅香園(嘉義市私立梅香園老人長期照顧中心(養護型))</t>
    <phoneticPr fontId="4" type="noConversion"/>
  </si>
  <si>
    <t>110年度11月份A單位派案B單位情形</t>
    <phoneticPr fontId="4" type="noConversion"/>
  </si>
  <si>
    <t>勞動力(嘉義縣勞動力服務人員職業工會附設嘉義市私立仁安居家式長期照顧服務機構)</t>
    <phoneticPr fontId="4" type="noConversion"/>
  </si>
  <si>
    <t>陽明(陽明長照社團法人私立陽明綜合長照機構)</t>
    <phoneticPr fontId="4" type="noConversion"/>
  </si>
  <si>
    <t>嘉安(嘉安健康事業有限公司附設嘉義市私立嘉安居家長照機構)</t>
    <phoneticPr fontId="4" type="noConversion"/>
  </si>
  <si>
    <t>嘉泰(嘉義市私立嘉泰居家長照機構)</t>
    <phoneticPr fontId="4" type="noConversion"/>
  </si>
  <si>
    <t>樂善(有限責任嘉義市樂善照顧服務勞動合作社附設私立樂善居家式長期照顧服務機構)</t>
    <phoneticPr fontId="4" type="noConversion"/>
  </si>
  <si>
    <t>佛教慈濟醫療財團法人附設嘉義市私立慈濟居家長照機構</t>
    <phoneticPr fontId="4" type="noConversion"/>
  </si>
  <si>
    <t>祈樂園(戴德森醫療財團法人私立祈樂園綜合長照機構)</t>
    <phoneticPr fontId="4" type="noConversion"/>
  </si>
  <si>
    <t>瑞泰(財團法人嘉義市私立瑞泰老人長期照顧中心附設私立瑞泰居家長照機構)</t>
    <phoneticPr fontId="4" type="noConversion"/>
  </si>
  <si>
    <t>嘉澤(嘉澤居家長照有限公司附設嘉義市私立嘉澤居家長照機構)</t>
    <phoneticPr fontId="4" type="noConversion"/>
  </si>
  <si>
    <t>拾智園(戴德森醫療財團法人附設嘉義市私立拾智園社區式服務類長期照顧服務機構)</t>
    <phoneticPr fontId="4" type="noConversion"/>
  </si>
  <si>
    <t>戴德森醫療財團法人附設嘉基居家護理所</t>
    <phoneticPr fontId="4" type="noConversion"/>
  </si>
  <si>
    <t>喜樂康居家護理所</t>
    <phoneticPr fontId="4" type="noConversion"/>
  </si>
  <si>
    <t>聖馬(天主教中華聖母修女會醫療財團法人天主教聖馬爾定醫院)</t>
    <phoneticPr fontId="4" type="noConversion"/>
  </si>
  <si>
    <t>雙福(財團法人雙福社會福利慈善事業基金會)</t>
    <phoneticPr fontId="4" type="noConversion"/>
  </si>
  <si>
    <t>陽明(社團法人嘉義市陽明健康促進會)</t>
    <phoneticPr fontId="4" type="noConversion"/>
  </si>
  <si>
    <t>家福(嘉義市私立家福居家式服務類長期照顧服務機構)</t>
    <phoneticPr fontId="4" type="noConversion"/>
  </si>
  <si>
    <t>忠孝護理之家</t>
    <phoneticPr fontId="4" type="noConversion"/>
  </si>
  <si>
    <t>110年度12月份A單位派案B單位情形</t>
    <phoneticPr fontId="4" type="noConversion"/>
  </si>
  <si>
    <t>A單位
名稱</t>
    <phoneticPr fontId="4" type="noConversion"/>
  </si>
  <si>
    <t>A單位接受派案
及在案情形</t>
    <phoneticPr fontId="4" type="noConversion"/>
  </si>
  <si>
    <t>陽明
醫院</t>
    <phoneticPr fontId="4" type="noConversion"/>
  </si>
  <si>
    <t>照管
派案量</t>
    <phoneticPr fontId="4" type="noConversion"/>
  </si>
  <si>
    <t>實際
在案量</t>
    <phoneticPr fontId="4" type="noConversion"/>
  </si>
  <si>
    <t>沐光(嘉義市私立沐光居家長照機構)</t>
    <phoneticPr fontId="4" type="noConversion"/>
  </si>
  <si>
    <t>嘉泰(嘉義市私立嘉泰居家長照機構)</t>
    <phoneticPr fontId="4" type="noConversion"/>
  </si>
  <si>
    <t>祈樂園(戴德森醫療財團法人私立祈樂園綜合長照機構)</t>
    <phoneticPr fontId="4" type="noConversion"/>
  </si>
  <si>
    <t>勞動力(嘉義縣勞動力服務人員職業工會附設嘉義市私立仁安居家式長期照顧服務機構)</t>
    <phoneticPr fontId="4" type="noConversion"/>
  </si>
  <si>
    <t>瑞泰(財團法人嘉義市私立瑞泰老人長期照顧中心附設私立瑞泰居家長照機構)</t>
    <phoneticPr fontId="4" type="noConversion"/>
  </si>
  <si>
    <t>陽明(陽明長照社團法人私立陽明綜合長照機構)</t>
    <phoneticPr fontId="4" type="noConversion"/>
  </si>
  <si>
    <t>嘉安(嘉安健康事業有限公司附設嘉義市私立嘉安居家長照機構)</t>
    <phoneticPr fontId="4" type="noConversion"/>
  </si>
  <si>
    <t>嘉澤(嘉澤居家長照有限公司附設嘉義市私立嘉澤居家長照機構)</t>
    <phoneticPr fontId="4" type="noConversion"/>
  </si>
  <si>
    <t>樂善(有限責任嘉義市樂善照顧服務勞動合作社附設私立樂善居家式長期照顧服務機構)</t>
    <phoneticPr fontId="4" type="noConversion"/>
  </si>
  <si>
    <t>伊甸(財團法人伊甸社會福利基金會附設嘉義市私立嘉義居家式長期照顧服務機構)</t>
    <phoneticPr fontId="4" type="noConversion"/>
  </si>
  <si>
    <t>好好(好好居家職能治療所)</t>
  </si>
  <si>
    <t>仁德(仁德醫療社團法人附設私立仁德社區長照機構)</t>
    <phoneticPr fontId="4" type="noConversion"/>
  </si>
  <si>
    <t>拾智園(戴德森醫療財團法人附設嘉義市私立拾智園社區式服務類長期照顧服務機構)</t>
    <phoneticPr fontId="4" type="noConversion"/>
  </si>
  <si>
    <t>雙福(財團法人雙福社會福利慈善事業基金會)</t>
    <phoneticPr fontId="4" type="noConversion"/>
  </si>
  <si>
    <t>陽明(社團法人嘉義市陽明健康促進會)</t>
    <phoneticPr fontId="4" type="noConversion"/>
  </si>
  <si>
    <t>全台通(全台通小客租賃有限公司)</t>
    <phoneticPr fontId="4" type="noConversion"/>
  </si>
  <si>
    <t>瑞泰(財團法人嘉義市私立瑞泰老人長期照護中心)</t>
    <phoneticPr fontId="4" type="noConversion"/>
  </si>
  <si>
    <t>忠孝護理之家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</si>
</sst>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rgb="FF333333"/>
      <name val="新細明體"/>
      <family val="1"/>
      <charset val="136"/>
    </font>
    <font>
      <sz val="12"/>
      <color rgb="FF000000"/>
      <name val="新細明體"/>
      <family val="1"/>
      <charset val="136"/>
    </font>
    <font>
      <b/>
      <sz val="12"/>
      <color rgb="FF000000"/>
      <name val="標楷體"/>
      <family val="4"/>
      <charset val="136"/>
    </font>
    <font>
      <sz val="9"/>
      <name val="新細明體"/>
      <family val="2"/>
      <charset val="136"/>
      <scheme val="minor"/>
    </font>
    <font>
      <sz val="9"/>
      <name val="新細明體"/>
      <family val="1"/>
      <charset val="136"/>
    </font>
    <font>
      <sz val="12"/>
      <color rgb="FF000000"/>
      <name val="標楷體"/>
      <family val="4"/>
      <charset val="136"/>
    </font>
    <font>
      <sz val="13"/>
      <color rgb="FF000000"/>
      <name val="標楷體"/>
      <family val="4"/>
      <charset val="136"/>
    </font>
    <font>
      <sz val="14"/>
      <color rgb="FF333333"/>
      <name val="標楷體"/>
      <family val="4"/>
      <charset val="136"/>
    </font>
    <font>
      <sz val="14"/>
      <color rgb="FF000000"/>
      <name val="標楷體"/>
      <family val="4"/>
      <charset val="136"/>
    </font>
    <font>
      <sz val="12"/>
      <color rgb="FFFF0000"/>
      <name val="新細明體"/>
      <family val="1"/>
      <charset val="136"/>
    </font>
    <font>
      <sz val="12"/>
      <color rgb="FF7030A0"/>
      <name val="新細明體"/>
      <family val="1"/>
      <charset val="136"/>
    </font>
    <font>
      <b/>
      <sz val="12"/>
      <color indexed="81"/>
      <name val="細明體"/>
      <family val="3"/>
      <charset val="136"/>
    </font>
    <font>
      <b/>
      <sz val="12"/>
      <color indexed="81"/>
      <name val="Tahoma"/>
      <family val="2"/>
    </font>
  </fonts>
  <fills count="3">
    <fill>
      <patternFill patternType="none"/>
    </fill>
    <fill>
      <patternFill patternType="gray125"/>
    </fill>
    <fill>
      <patternFill patternType="solid">
        <fgColor rgb="FFFFFFFF"/>
        <bgColor rgb="FFFFFFF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rgb="FF000000"/>
      </right>
      <top/>
      <bottom/>
      <diagonal/>
    </border>
    <border>
      <left style="thin">
        <color rgb="FF000000"/>
      </left>
      <right style="thin">
        <color rgb="FF000000"/>
      </right>
      <top/>
      <bottom style="thin">
        <color indexed="64"/>
      </bottom>
      <diagonal/>
    </border>
  </borders>
  <cellStyleXfs count="2">
    <xf numFmtId="0" fontId="0" fillId="0" borderId="0">
      <alignment vertical="center"/>
    </xf>
    <xf numFmtId="0" fontId="1" fillId="0" borderId="0" applyNumberFormat="0" applyBorder="0" applyProtection="0"/>
  </cellStyleXfs>
  <cellXfs count="71">
    <xf numFmtId="0" fontId="0" fillId="0" borderId="0" xfId="0">
      <alignmen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49" fontId="5" fillId="0" borderId="0" xfId="1" applyNumberFormat="1" applyFont="1" applyFill="1" applyAlignment="1">
      <alignment horizontal="center" vertical="center"/>
    </xf>
    <xf numFmtId="0" fontId="5" fillId="0"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0" fontId="5" fillId="0" borderId="1" xfId="1" applyFont="1" applyFill="1" applyBorder="1" applyAlignment="1">
      <alignment horizontal="left" vertical="center" wrapText="1"/>
    </xf>
    <xf numFmtId="49" fontId="5" fillId="0" borderId="1" xfId="1" applyNumberFormat="1" applyFont="1" applyFill="1" applyBorder="1" applyAlignment="1">
      <alignment horizontal="center" vertical="center" wrapText="1"/>
    </xf>
    <xf numFmtId="0" fontId="0" fillId="0" borderId="1" xfId="0" applyFill="1" applyBorder="1">
      <alignment vertical="center"/>
    </xf>
    <xf numFmtId="0" fontId="5" fillId="0" borderId="2" xfId="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5" fillId="0" borderId="5" xfId="1" applyFont="1" applyFill="1" applyBorder="1" applyAlignment="1">
      <alignment horizontal="center" vertical="center" wrapText="1"/>
    </xf>
    <xf numFmtId="0" fontId="7" fillId="0" borderId="2" xfId="0" applyFont="1" applyBorder="1" applyAlignment="1">
      <alignment horizontal="left" vertical="center" wrapText="1"/>
    </xf>
    <xf numFmtId="0" fontId="6" fillId="0" borderId="6"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0" fillId="0" borderId="0" xfId="0" applyBorder="1">
      <alignment vertical="center"/>
    </xf>
    <xf numFmtId="0" fontId="5" fillId="0" borderId="7" xfId="1" applyFont="1" applyFill="1" applyBorder="1" applyAlignment="1">
      <alignment horizontal="center" vertical="center" wrapText="1"/>
    </xf>
    <xf numFmtId="0" fontId="0" fillId="0" borderId="2" xfId="0" applyBorder="1">
      <alignment vertical="center"/>
    </xf>
    <xf numFmtId="0" fontId="5" fillId="0" borderId="3" xfId="1" applyFont="1" applyFill="1" applyBorder="1" applyAlignment="1">
      <alignment horizontal="center" vertical="center" wrapText="1"/>
    </xf>
    <xf numFmtId="0" fontId="8" fillId="0" borderId="2"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9" fillId="0" borderId="0" xfId="0" applyFont="1">
      <alignment vertical="center"/>
    </xf>
    <xf numFmtId="0" fontId="10" fillId="0" borderId="0" xfId="0" applyFont="1">
      <alignment vertical="center"/>
    </xf>
    <xf numFmtId="0" fontId="0" fillId="0" borderId="0" xfId="0" applyAlignment="1">
      <alignment horizontal="center" vertical="center"/>
    </xf>
    <xf numFmtId="0" fontId="6" fillId="0" borderId="8" xfId="0" applyNumberFormat="1" applyFont="1" applyFill="1" applyBorder="1" applyAlignment="1">
      <alignment horizontal="center" vertical="center"/>
    </xf>
    <xf numFmtId="0" fontId="0" fillId="0" borderId="5" xfId="0" applyFill="1" applyBorder="1">
      <alignment vertical="center"/>
    </xf>
    <xf numFmtId="0" fontId="5" fillId="0" borderId="9"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0" fillId="0" borderId="3" xfId="0" applyFill="1" applyBorder="1">
      <alignment vertical="center"/>
    </xf>
    <xf numFmtId="0" fontId="5" fillId="0" borderId="6" xfId="1" applyFont="1" applyFill="1" applyBorder="1" applyAlignment="1">
      <alignment horizontal="center" vertical="center" wrapText="1"/>
    </xf>
    <xf numFmtId="0" fontId="0" fillId="0" borderId="10" xfId="0" applyBorder="1">
      <alignment vertical="center"/>
    </xf>
    <xf numFmtId="0" fontId="7" fillId="0" borderId="10" xfId="0" applyFont="1" applyBorder="1" applyAlignment="1">
      <alignment horizontal="left" vertical="center" wrapText="1"/>
    </xf>
    <xf numFmtId="0" fontId="0" fillId="0" borderId="2" xfId="0" applyFill="1" applyBorder="1">
      <alignment vertical="center"/>
    </xf>
    <xf numFmtId="0" fontId="2" fillId="0" borderId="0" xfId="1" applyFont="1" applyFill="1" applyAlignment="1">
      <alignment horizontal="left" vertical="center"/>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0" fillId="0" borderId="4" xfId="0" applyFill="1" applyBorder="1">
      <alignment vertical="center"/>
    </xf>
    <xf numFmtId="0" fontId="5" fillId="0" borderId="12" xfId="1" applyFont="1" applyFill="1" applyBorder="1" applyAlignment="1">
      <alignment horizontal="center" vertical="center" wrapText="1"/>
    </xf>
    <xf numFmtId="0" fontId="0" fillId="0" borderId="13" xfId="0" applyBorder="1">
      <alignment vertical="center"/>
    </xf>
    <xf numFmtId="0" fontId="5" fillId="0" borderId="14" xfId="1" applyFont="1" applyFill="1" applyBorder="1" applyAlignment="1">
      <alignment horizontal="center" vertical="center" wrapText="1"/>
    </xf>
    <xf numFmtId="0" fontId="2" fillId="0" borderId="0" xfId="1" applyFont="1" applyFill="1" applyAlignment="1">
      <alignment horizontal="left" vertical="center"/>
    </xf>
    <xf numFmtId="0" fontId="2" fillId="0" borderId="0" xfId="1" applyFont="1" applyFill="1" applyAlignment="1">
      <alignment horizontal="left" vertical="center"/>
    </xf>
    <xf numFmtId="0" fontId="0" fillId="0" borderId="9" xfId="0" applyBorder="1">
      <alignment vertical="center"/>
    </xf>
    <xf numFmtId="0" fontId="7" fillId="0" borderId="13" xfId="0" applyFont="1" applyBorder="1" applyAlignment="1">
      <alignment horizontal="left" vertical="center" wrapText="1"/>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9" xfId="0" applyBorder="1" applyAlignment="1">
      <alignment horizontal="center" vertical="center"/>
    </xf>
    <xf numFmtId="0" fontId="7" fillId="0" borderId="9" xfId="0" applyFont="1" applyBorder="1" applyAlignment="1">
      <alignment horizontal="left" vertical="center" wrapText="1"/>
    </xf>
    <xf numFmtId="0" fontId="6" fillId="0" borderId="9"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2" fillId="0" borderId="0" xfId="1" applyFont="1" applyFill="1" applyAlignment="1">
      <alignment horizontal="left" vertical="center"/>
    </xf>
    <xf numFmtId="0" fontId="6" fillId="0" borderId="16" xfId="0" applyNumberFormat="1" applyFont="1" applyFill="1" applyBorder="1" applyAlignment="1">
      <alignment horizontal="center" vertical="center"/>
    </xf>
    <xf numFmtId="0" fontId="2" fillId="0" borderId="0" xfId="1"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xf>
    <xf numFmtId="0" fontId="7" fillId="0" borderId="0" xfId="0" applyFont="1" applyFill="1" applyBorder="1" applyAlignment="1">
      <alignment horizontal="left" vertical="center" wrapText="1"/>
    </xf>
    <xf numFmtId="0" fontId="2" fillId="0" borderId="0" xfId="1" applyFont="1" applyFill="1" applyAlignment="1">
      <alignment horizontal="left" vertical="center"/>
    </xf>
  </cellXfs>
  <cellStyles count="2">
    <cellStyle name="Excel Built-in Explanatory Text" xfId="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
  <sheetViews>
    <sheetView tabSelected="1" zoomScale="70" zoomScaleNormal="70" workbookViewId="0">
      <pane ySplit="4" topLeftCell="A5" activePane="bottomLeft" state="frozen"/>
      <selection pane="bottomLeft" activeCell="C8" sqref="C8"/>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177</v>
      </c>
      <c r="B1" s="70"/>
      <c r="C1" s="70"/>
      <c r="D1" s="70"/>
      <c r="E1" s="1"/>
      <c r="F1" s="1"/>
      <c r="G1" s="1" t="s">
        <v>0</v>
      </c>
      <c r="H1" s="1"/>
      <c r="I1" s="1"/>
      <c r="J1" s="1"/>
      <c r="K1" s="68"/>
      <c r="L1" s="1"/>
      <c r="M1" s="1"/>
      <c r="N1" s="1"/>
      <c r="O1" s="3"/>
      <c r="P1" s="3"/>
      <c r="Q1" s="3"/>
    </row>
    <row r="2" spans="1:19" x14ac:dyDescent="0.25">
      <c r="F2" s="1"/>
      <c r="G2" s="1"/>
    </row>
    <row r="3" spans="1:19" ht="41.25" customHeight="1" x14ac:dyDescent="0.25">
      <c r="A3" s="4" t="s">
        <v>1</v>
      </c>
      <c r="B3" s="5" t="s">
        <v>178</v>
      </c>
      <c r="C3" s="5" t="s">
        <v>179</v>
      </c>
      <c r="D3" s="5"/>
      <c r="E3" s="5"/>
      <c r="F3" s="5"/>
      <c r="G3" s="5"/>
      <c r="H3" s="5"/>
      <c r="I3" s="5"/>
      <c r="J3" s="5"/>
      <c r="K3" s="5" t="s">
        <v>4</v>
      </c>
      <c r="L3" s="5"/>
      <c r="M3" s="5"/>
      <c r="N3" s="5"/>
      <c r="O3" s="5"/>
      <c r="P3" s="5"/>
      <c r="Q3" s="5"/>
    </row>
    <row r="4" spans="1:19" ht="33" x14ac:dyDescent="0.25">
      <c r="A4" s="4"/>
      <c r="B4" s="6" t="s">
        <v>180</v>
      </c>
      <c r="C4" s="6" t="s">
        <v>181</v>
      </c>
      <c r="D4" s="6" t="s">
        <v>182</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180</v>
      </c>
      <c r="C6" s="34">
        <v>33</v>
      </c>
      <c r="D6" s="34">
        <f>SUM(E6:J6)</f>
        <v>41</v>
      </c>
      <c r="E6" s="34">
        <v>23</v>
      </c>
      <c r="F6" s="34">
        <v>2</v>
      </c>
      <c r="G6" s="34">
        <v>0</v>
      </c>
      <c r="H6" s="34">
        <v>3</v>
      </c>
      <c r="I6" s="34">
        <v>8</v>
      </c>
      <c r="J6" s="34">
        <v>5</v>
      </c>
      <c r="K6" s="44" t="s">
        <v>183</v>
      </c>
      <c r="L6" s="15">
        <v>2</v>
      </c>
      <c r="M6" s="15">
        <v>0</v>
      </c>
      <c r="N6" s="15">
        <v>0</v>
      </c>
      <c r="O6" s="15">
        <v>0</v>
      </c>
      <c r="P6" s="15">
        <v>0</v>
      </c>
      <c r="Q6" s="16">
        <v>0</v>
      </c>
    </row>
    <row r="7" spans="1:19" ht="42.75" customHeight="1" x14ac:dyDescent="0.25">
      <c r="A7" s="40"/>
      <c r="B7" s="14"/>
      <c r="C7" s="14"/>
      <c r="D7" s="14"/>
      <c r="E7" s="14"/>
      <c r="F7" s="14"/>
      <c r="G7" s="14"/>
      <c r="H7" s="14"/>
      <c r="I7" s="14"/>
      <c r="J7" s="14"/>
      <c r="K7" s="18" t="s">
        <v>184</v>
      </c>
      <c r="L7" s="32">
        <v>3</v>
      </c>
      <c r="M7" s="15">
        <v>0</v>
      </c>
      <c r="N7" s="15">
        <v>0</v>
      </c>
      <c r="O7" s="15">
        <v>0</v>
      </c>
      <c r="P7" s="19">
        <v>0</v>
      </c>
      <c r="Q7" s="20">
        <v>0</v>
      </c>
      <c r="R7" s="21"/>
      <c r="S7" s="22"/>
    </row>
    <row r="8" spans="1:19" ht="38.25" customHeight="1" x14ac:dyDescent="0.25">
      <c r="A8" s="40"/>
      <c r="B8" s="14"/>
      <c r="C8" s="14"/>
      <c r="D8" s="14"/>
      <c r="E8" s="14"/>
      <c r="F8" s="14"/>
      <c r="G8" s="14"/>
      <c r="H8" s="14"/>
      <c r="I8" s="14"/>
      <c r="J8" s="14"/>
      <c r="K8" s="18" t="s">
        <v>185</v>
      </c>
      <c r="L8" s="32">
        <v>1</v>
      </c>
      <c r="M8" s="15">
        <v>0</v>
      </c>
      <c r="N8" s="15">
        <v>0</v>
      </c>
      <c r="O8" s="15">
        <v>0</v>
      </c>
      <c r="P8" s="19">
        <v>0</v>
      </c>
      <c r="Q8" s="20">
        <v>0</v>
      </c>
      <c r="R8" s="21"/>
      <c r="S8" s="22"/>
    </row>
    <row r="9" spans="1:19" ht="42" customHeight="1" x14ac:dyDescent="0.25">
      <c r="A9" s="40"/>
      <c r="B9" s="14"/>
      <c r="C9" s="14"/>
      <c r="D9" s="14"/>
      <c r="E9" s="14"/>
      <c r="F9" s="14"/>
      <c r="G9" s="14"/>
      <c r="H9" s="14"/>
      <c r="I9" s="14"/>
      <c r="J9" s="14"/>
      <c r="K9" s="18" t="s">
        <v>186</v>
      </c>
      <c r="L9" s="32">
        <v>4</v>
      </c>
      <c r="M9" s="15">
        <v>0</v>
      </c>
      <c r="N9" s="15">
        <v>0</v>
      </c>
      <c r="O9" s="15">
        <v>0</v>
      </c>
      <c r="P9" s="19">
        <v>0</v>
      </c>
      <c r="Q9" s="20">
        <v>2</v>
      </c>
      <c r="R9" s="21"/>
      <c r="S9" s="22"/>
    </row>
    <row r="10" spans="1:19" ht="38.25" customHeight="1" x14ac:dyDescent="0.25">
      <c r="A10" s="40"/>
      <c r="B10" s="14"/>
      <c r="C10" s="14"/>
      <c r="D10" s="14"/>
      <c r="E10" s="14"/>
      <c r="F10" s="14"/>
      <c r="G10" s="14"/>
      <c r="H10" s="14"/>
      <c r="I10" s="14"/>
      <c r="J10" s="14"/>
      <c r="K10" s="18" t="s">
        <v>187</v>
      </c>
      <c r="L10" s="32">
        <v>3</v>
      </c>
      <c r="M10" s="15">
        <v>0</v>
      </c>
      <c r="N10" s="15">
        <v>0</v>
      </c>
      <c r="O10" s="15">
        <v>0</v>
      </c>
      <c r="P10" s="19">
        <v>0</v>
      </c>
      <c r="Q10" s="20">
        <v>2</v>
      </c>
      <c r="R10" s="21"/>
      <c r="S10" s="22"/>
    </row>
    <row r="11" spans="1:19" ht="42.75" customHeight="1" x14ac:dyDescent="0.25">
      <c r="A11" s="40"/>
      <c r="B11" s="43"/>
      <c r="C11" s="42"/>
      <c r="D11" s="42"/>
      <c r="E11" s="42"/>
      <c r="F11" s="42"/>
      <c r="G11" s="42"/>
      <c r="H11" s="42"/>
      <c r="I11" s="42"/>
      <c r="J11" s="42"/>
      <c r="K11" s="39" t="s">
        <v>188</v>
      </c>
      <c r="L11" s="32">
        <v>5</v>
      </c>
      <c r="M11" s="15">
        <v>0</v>
      </c>
      <c r="N11" s="15">
        <v>0</v>
      </c>
      <c r="O11" s="15">
        <v>2</v>
      </c>
      <c r="P11" s="19">
        <v>0</v>
      </c>
      <c r="Q11" s="20">
        <v>0</v>
      </c>
      <c r="R11" s="21"/>
      <c r="S11" s="22"/>
    </row>
    <row r="12" spans="1:19" ht="38.25" customHeight="1" x14ac:dyDescent="0.25">
      <c r="A12" s="40"/>
      <c r="B12" s="43"/>
      <c r="C12" s="42"/>
      <c r="D12" s="42"/>
      <c r="E12" s="42"/>
      <c r="F12" s="42"/>
      <c r="G12" s="42"/>
      <c r="H12" s="42"/>
      <c r="I12" s="42"/>
      <c r="J12" s="42"/>
      <c r="K12" s="39" t="s">
        <v>189</v>
      </c>
      <c r="L12" s="32">
        <v>1</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190</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191</v>
      </c>
      <c r="L14" s="32">
        <v>2</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192</v>
      </c>
      <c r="L15" s="15">
        <v>1</v>
      </c>
      <c r="M15" s="15">
        <v>0</v>
      </c>
      <c r="N15" s="15">
        <v>0</v>
      </c>
      <c r="O15" s="15">
        <v>0</v>
      </c>
      <c r="P15" s="19">
        <v>0</v>
      </c>
      <c r="Q15" s="20">
        <v>0</v>
      </c>
    </row>
    <row r="16" spans="1:19" ht="45.75" customHeight="1" x14ac:dyDescent="0.25">
      <c r="A16" s="40"/>
      <c r="B16" s="14"/>
      <c r="C16" s="24"/>
      <c r="D16" s="24"/>
      <c r="E16" s="24"/>
      <c r="F16" s="24"/>
      <c r="G16" s="24"/>
      <c r="H16" s="24"/>
      <c r="I16" s="24"/>
      <c r="J16" s="24"/>
      <c r="K16" s="52" t="s">
        <v>193</v>
      </c>
      <c r="L16" s="16">
        <v>0</v>
      </c>
      <c r="M16" s="16">
        <v>0</v>
      </c>
      <c r="N16" s="16">
        <v>0</v>
      </c>
      <c r="O16" s="15">
        <v>1</v>
      </c>
      <c r="P16" s="19">
        <v>0</v>
      </c>
      <c r="Q16" s="20">
        <v>0</v>
      </c>
    </row>
    <row r="17" spans="1:18" ht="45.75" customHeight="1" x14ac:dyDescent="0.25">
      <c r="A17" s="40"/>
      <c r="B17" s="14"/>
      <c r="C17" s="24"/>
      <c r="D17" s="24"/>
      <c r="E17" s="24"/>
      <c r="F17" s="24"/>
      <c r="G17" s="24"/>
      <c r="H17" s="24"/>
      <c r="I17" s="24"/>
      <c r="J17" s="24"/>
      <c r="K17" s="18" t="s">
        <v>194</v>
      </c>
      <c r="L17" s="20">
        <v>0</v>
      </c>
      <c r="M17" s="20">
        <v>1</v>
      </c>
      <c r="N17" s="20">
        <v>0</v>
      </c>
      <c r="O17" s="32">
        <v>0</v>
      </c>
      <c r="P17" s="19">
        <v>0</v>
      </c>
      <c r="Q17" s="20">
        <v>0</v>
      </c>
    </row>
    <row r="18" spans="1:18" ht="45.75" customHeight="1" x14ac:dyDescent="0.25">
      <c r="A18" s="40"/>
      <c r="B18" s="14"/>
      <c r="C18" s="24"/>
      <c r="D18" s="24"/>
      <c r="E18" s="24"/>
      <c r="F18" s="24"/>
      <c r="G18" s="24"/>
      <c r="H18" s="24"/>
      <c r="I18" s="24"/>
      <c r="J18" s="24"/>
      <c r="K18" s="18" t="s">
        <v>195</v>
      </c>
      <c r="L18" s="20">
        <v>0</v>
      </c>
      <c r="M18" s="20">
        <v>1</v>
      </c>
      <c r="N18" s="20">
        <v>0</v>
      </c>
      <c r="O18" s="32">
        <v>0</v>
      </c>
      <c r="P18" s="19">
        <v>0</v>
      </c>
      <c r="Q18" s="20">
        <v>0</v>
      </c>
    </row>
    <row r="19" spans="1:18" ht="45.75" customHeight="1" x14ac:dyDescent="0.25">
      <c r="A19" s="40"/>
      <c r="B19" s="14"/>
      <c r="C19" s="24"/>
      <c r="D19" s="24"/>
      <c r="E19" s="24"/>
      <c r="F19" s="24"/>
      <c r="G19" s="24"/>
      <c r="H19" s="24"/>
      <c r="I19" s="24"/>
      <c r="J19" s="24"/>
      <c r="K19" s="18" t="s">
        <v>196</v>
      </c>
      <c r="L19" s="20">
        <v>0</v>
      </c>
      <c r="M19" s="20">
        <v>0</v>
      </c>
      <c r="N19" s="20">
        <v>0</v>
      </c>
      <c r="O19" s="32">
        <v>0</v>
      </c>
      <c r="P19" s="19">
        <v>2</v>
      </c>
      <c r="Q19" s="20">
        <v>0</v>
      </c>
    </row>
    <row r="20" spans="1:18" ht="45.75" customHeight="1" x14ac:dyDescent="0.25">
      <c r="A20" s="40"/>
      <c r="B20" s="14"/>
      <c r="C20" s="24"/>
      <c r="D20" s="24"/>
      <c r="E20" s="24"/>
      <c r="F20" s="24"/>
      <c r="G20" s="24"/>
      <c r="H20" s="24"/>
      <c r="I20" s="24"/>
      <c r="J20" s="24"/>
      <c r="K20" s="18" t="s">
        <v>197</v>
      </c>
      <c r="L20" s="20">
        <v>0</v>
      </c>
      <c r="M20" s="20">
        <v>0</v>
      </c>
      <c r="N20" s="20">
        <v>0</v>
      </c>
      <c r="O20" s="32">
        <v>0</v>
      </c>
      <c r="P20" s="19">
        <v>3</v>
      </c>
      <c r="Q20" s="20">
        <v>0</v>
      </c>
    </row>
    <row r="21" spans="1:18" ht="45.75" customHeight="1" x14ac:dyDescent="0.25">
      <c r="A21" s="40"/>
      <c r="B21" s="14"/>
      <c r="C21" s="24"/>
      <c r="D21" s="24"/>
      <c r="E21" s="24"/>
      <c r="F21" s="24"/>
      <c r="G21" s="24"/>
      <c r="H21" s="24"/>
      <c r="I21" s="24"/>
      <c r="J21" s="24"/>
      <c r="K21" s="18" t="s">
        <v>198</v>
      </c>
      <c r="L21" s="20">
        <v>0</v>
      </c>
      <c r="M21" s="20">
        <v>0</v>
      </c>
      <c r="N21" s="20">
        <v>0</v>
      </c>
      <c r="O21" s="32">
        <v>0</v>
      </c>
      <c r="P21" s="19">
        <v>2</v>
      </c>
      <c r="Q21" s="20">
        <v>0</v>
      </c>
    </row>
    <row r="22" spans="1:18" ht="45.75" customHeight="1" x14ac:dyDescent="0.25">
      <c r="A22" s="40"/>
      <c r="B22" s="14"/>
      <c r="C22" s="24"/>
      <c r="D22" s="24"/>
      <c r="E22" s="24"/>
      <c r="F22" s="24"/>
      <c r="G22" s="24"/>
      <c r="H22" s="24"/>
      <c r="I22" s="24"/>
      <c r="J22" s="24"/>
      <c r="K22" s="18" t="s">
        <v>199</v>
      </c>
      <c r="L22" s="20">
        <v>0</v>
      </c>
      <c r="M22" s="20">
        <v>0</v>
      </c>
      <c r="N22" s="20">
        <v>0</v>
      </c>
      <c r="O22" s="32">
        <v>0</v>
      </c>
      <c r="P22" s="19">
        <v>1</v>
      </c>
      <c r="Q22" s="20">
        <v>0</v>
      </c>
    </row>
    <row r="23" spans="1:18" ht="45.75" customHeight="1" x14ac:dyDescent="0.25">
      <c r="A23" s="40"/>
      <c r="B23" s="14"/>
      <c r="C23" s="24"/>
      <c r="D23" s="24"/>
      <c r="E23" s="24"/>
      <c r="F23" s="24"/>
      <c r="G23" s="24"/>
      <c r="H23" s="24"/>
      <c r="I23" s="24"/>
      <c r="J23" s="24"/>
      <c r="K23" s="18" t="s">
        <v>200</v>
      </c>
      <c r="L23" s="20">
        <v>0</v>
      </c>
      <c r="M23" s="20">
        <v>0</v>
      </c>
      <c r="N23" s="20">
        <v>0</v>
      </c>
      <c r="O23" s="32">
        <v>0</v>
      </c>
      <c r="P23" s="19">
        <v>0</v>
      </c>
      <c r="Q23" s="20">
        <v>1</v>
      </c>
    </row>
    <row r="24" spans="1:18" x14ac:dyDescent="0.25">
      <c r="A24" s="27" t="s">
        <v>27</v>
      </c>
      <c r="B24" s="27"/>
      <c r="C24" s="27"/>
      <c r="D24" s="27"/>
      <c r="E24" s="27"/>
      <c r="F24" s="27"/>
      <c r="G24" s="27"/>
      <c r="H24" s="27"/>
      <c r="I24" s="27"/>
      <c r="L24" s="31">
        <f t="shared" ref="L24:Q24" si="0">SUM(L6:L23)</f>
        <v>23</v>
      </c>
      <c r="M24" s="31">
        <f t="shared" si="0"/>
        <v>2</v>
      </c>
      <c r="N24" s="31">
        <f t="shared" si="0"/>
        <v>0</v>
      </c>
      <c r="O24" s="31">
        <f t="shared" si="0"/>
        <v>3</v>
      </c>
      <c r="P24" s="31">
        <f t="shared" si="0"/>
        <v>8</v>
      </c>
      <c r="Q24" s="31">
        <f t="shared" si="0"/>
        <v>5</v>
      </c>
      <c r="R24" s="31"/>
    </row>
    <row r="25" spans="1:18" x14ac:dyDescent="0.25">
      <c r="A25" s="28" t="s">
        <v>28</v>
      </c>
      <c r="B25" s="28"/>
      <c r="C25" s="28"/>
      <c r="D25" s="28"/>
      <c r="E25" s="28"/>
      <c r="F25" s="28"/>
      <c r="G25" s="28"/>
      <c r="H25" s="28"/>
      <c r="I25" s="28"/>
    </row>
    <row r="26" spans="1:18" ht="19.5" x14ac:dyDescent="0.25">
      <c r="C26" s="29"/>
      <c r="D26" s="30"/>
      <c r="K26" s="69"/>
    </row>
    <row r="29" spans="1:18" x14ac:dyDescent="0.25">
      <c r="N29" s="31"/>
      <c r="O29" s="31"/>
      <c r="P29" s="31"/>
      <c r="Q29"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4"/>
  <sheetViews>
    <sheetView zoomScale="85" zoomScaleNormal="85" workbookViewId="0">
      <pane ySplit="4" topLeftCell="A11" activePane="bottomLeft" state="frozen"/>
      <selection pane="bottomLeft" activeCell="E15" sqref="E15"/>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54</v>
      </c>
      <c r="B1" s="70"/>
      <c r="C1" s="70"/>
      <c r="D1" s="70"/>
      <c r="E1" s="1"/>
      <c r="F1" s="1"/>
      <c r="G1" s="1" t="s">
        <v>0</v>
      </c>
      <c r="H1" s="1"/>
      <c r="I1" s="1"/>
      <c r="J1" s="1"/>
      <c r="K1" s="41"/>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29</v>
      </c>
      <c r="D6" s="34">
        <f>SUM(E6:J6)</f>
        <v>20</v>
      </c>
      <c r="E6" s="34">
        <v>15</v>
      </c>
      <c r="F6" s="34">
        <v>0</v>
      </c>
      <c r="G6" s="34">
        <v>0</v>
      </c>
      <c r="H6" s="34">
        <v>4</v>
      </c>
      <c r="I6" s="34">
        <v>1</v>
      </c>
      <c r="J6" s="34">
        <v>0</v>
      </c>
      <c r="K6" s="44" t="s">
        <v>42</v>
      </c>
      <c r="L6" s="15">
        <v>2</v>
      </c>
      <c r="M6" s="15">
        <v>0</v>
      </c>
      <c r="N6" s="15">
        <v>0</v>
      </c>
      <c r="O6" s="15">
        <v>0</v>
      </c>
      <c r="P6" s="15">
        <v>0</v>
      </c>
      <c r="Q6" s="16">
        <v>0</v>
      </c>
    </row>
    <row r="7" spans="1:19" ht="42.75" customHeight="1" x14ac:dyDescent="0.25">
      <c r="A7" s="40"/>
      <c r="B7" s="14"/>
      <c r="C7" s="14"/>
      <c r="D7" s="14"/>
      <c r="E7" s="14"/>
      <c r="F7" s="14"/>
      <c r="G7" s="14"/>
      <c r="H7" s="14"/>
      <c r="I7" s="14"/>
      <c r="J7" s="14"/>
      <c r="K7" s="18" t="s">
        <v>44</v>
      </c>
      <c r="L7" s="32">
        <v>2</v>
      </c>
      <c r="M7" s="15">
        <v>0</v>
      </c>
      <c r="N7" s="15">
        <v>0</v>
      </c>
      <c r="O7" s="15">
        <v>0</v>
      </c>
      <c r="P7" s="19">
        <v>0</v>
      </c>
      <c r="Q7" s="20">
        <v>0</v>
      </c>
      <c r="R7" s="21"/>
      <c r="S7" s="22"/>
    </row>
    <row r="8" spans="1:19" ht="38.25" customHeight="1" x14ac:dyDescent="0.25">
      <c r="A8" s="40"/>
      <c r="B8" s="14"/>
      <c r="C8" s="14"/>
      <c r="D8" s="14"/>
      <c r="E8" s="14"/>
      <c r="F8" s="14"/>
      <c r="G8" s="14"/>
      <c r="H8" s="14"/>
      <c r="I8" s="14"/>
      <c r="J8" s="14"/>
      <c r="K8" s="18" t="s">
        <v>45</v>
      </c>
      <c r="L8" s="32">
        <v>3</v>
      </c>
      <c r="M8" s="15">
        <v>0</v>
      </c>
      <c r="N8" s="15">
        <v>0</v>
      </c>
      <c r="O8" s="15">
        <v>0</v>
      </c>
      <c r="P8" s="19">
        <v>0</v>
      </c>
      <c r="Q8" s="20">
        <v>0</v>
      </c>
      <c r="R8" s="21"/>
      <c r="S8" s="22"/>
    </row>
    <row r="9" spans="1:19" ht="42" customHeight="1" x14ac:dyDescent="0.25">
      <c r="A9" s="40"/>
      <c r="B9" s="14"/>
      <c r="C9" s="14"/>
      <c r="D9" s="14"/>
      <c r="E9" s="14"/>
      <c r="F9" s="14"/>
      <c r="G9" s="14"/>
      <c r="H9" s="14"/>
      <c r="I9" s="14"/>
      <c r="J9" s="14"/>
      <c r="K9" s="18" t="s">
        <v>46</v>
      </c>
      <c r="L9" s="32">
        <v>2</v>
      </c>
      <c r="M9" s="15">
        <v>0</v>
      </c>
      <c r="N9" s="15">
        <v>0</v>
      </c>
      <c r="O9" s="15">
        <v>0</v>
      </c>
      <c r="P9" s="19">
        <v>0</v>
      </c>
      <c r="Q9" s="20">
        <v>0</v>
      </c>
      <c r="R9" s="21"/>
      <c r="S9" s="22"/>
    </row>
    <row r="10" spans="1:19" ht="38.25" customHeight="1" x14ac:dyDescent="0.25">
      <c r="A10" s="40"/>
      <c r="B10" s="14"/>
      <c r="C10" s="14"/>
      <c r="D10" s="14"/>
      <c r="E10" s="14"/>
      <c r="F10" s="14"/>
      <c r="G10" s="14"/>
      <c r="H10" s="14"/>
      <c r="I10" s="14"/>
      <c r="J10" s="14"/>
      <c r="K10" s="18" t="s">
        <v>47</v>
      </c>
      <c r="L10" s="32">
        <v>2</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48</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49</v>
      </c>
      <c r="L12" s="32">
        <v>1</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50</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53</v>
      </c>
      <c r="L14" s="32">
        <v>1</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35</v>
      </c>
      <c r="L15" s="15">
        <v>0</v>
      </c>
      <c r="M15" s="15">
        <v>0</v>
      </c>
      <c r="N15" s="15">
        <v>0</v>
      </c>
      <c r="O15" s="15">
        <v>0</v>
      </c>
      <c r="P15" s="19">
        <v>1</v>
      </c>
      <c r="Q15" s="20">
        <v>0</v>
      </c>
    </row>
    <row r="16" spans="1:19" ht="45.75" customHeight="1" x14ac:dyDescent="0.25">
      <c r="A16" s="40"/>
      <c r="B16" s="14"/>
      <c r="C16" s="24"/>
      <c r="D16" s="24"/>
      <c r="E16" s="24"/>
      <c r="F16" s="24"/>
      <c r="G16" s="24"/>
      <c r="H16" s="24"/>
      <c r="I16" s="24"/>
      <c r="J16" s="24"/>
      <c r="K16" s="39" t="s">
        <v>55</v>
      </c>
      <c r="L16" s="15">
        <v>0</v>
      </c>
      <c r="M16" s="15">
        <v>0</v>
      </c>
      <c r="N16" s="15">
        <v>0</v>
      </c>
      <c r="O16" s="15">
        <v>2</v>
      </c>
      <c r="P16" s="19">
        <v>0</v>
      </c>
      <c r="Q16" s="20">
        <v>0</v>
      </c>
    </row>
    <row r="17" spans="1:17" ht="45.75" customHeight="1" x14ac:dyDescent="0.25">
      <c r="A17" s="40"/>
      <c r="B17" s="14"/>
      <c r="C17" s="24"/>
      <c r="D17" s="24"/>
      <c r="E17" s="24"/>
      <c r="F17" s="24"/>
      <c r="G17" s="24"/>
      <c r="H17" s="24"/>
      <c r="I17" s="24"/>
      <c r="J17" s="24"/>
      <c r="K17" s="39" t="s">
        <v>52</v>
      </c>
      <c r="L17" s="15">
        <v>0</v>
      </c>
      <c r="M17" s="15">
        <v>0</v>
      </c>
      <c r="N17" s="15">
        <v>0</v>
      </c>
      <c r="O17" s="15">
        <v>1</v>
      </c>
      <c r="P17" s="19">
        <v>0</v>
      </c>
      <c r="Q17" s="20">
        <v>0</v>
      </c>
    </row>
    <row r="18" spans="1:17" ht="36.75" customHeight="1" x14ac:dyDescent="0.25">
      <c r="A18" s="36"/>
      <c r="B18" s="25"/>
      <c r="C18" s="25"/>
      <c r="D18" s="25"/>
      <c r="E18" s="25"/>
      <c r="F18" s="25"/>
      <c r="G18" s="25"/>
      <c r="H18" s="25"/>
      <c r="I18" s="25"/>
      <c r="J18" s="25"/>
      <c r="K18" s="26" t="s">
        <v>51</v>
      </c>
      <c r="L18" s="15">
        <v>0</v>
      </c>
      <c r="M18" s="15">
        <v>0</v>
      </c>
      <c r="N18" s="15">
        <v>0</v>
      </c>
      <c r="O18" s="15">
        <v>1</v>
      </c>
      <c r="P18" s="19">
        <v>0</v>
      </c>
      <c r="Q18" s="20">
        <v>0</v>
      </c>
    </row>
    <row r="19" spans="1:17" x14ac:dyDescent="0.25">
      <c r="A19" s="27" t="s">
        <v>27</v>
      </c>
      <c r="B19" s="27"/>
      <c r="C19" s="27"/>
      <c r="D19" s="27"/>
      <c r="E19" s="27"/>
      <c r="F19" s="27"/>
      <c r="G19" s="27"/>
      <c r="H19" s="27"/>
      <c r="I19" s="27"/>
    </row>
    <row r="20" spans="1:17" x14ac:dyDescent="0.25">
      <c r="A20" s="28" t="s">
        <v>28</v>
      </c>
      <c r="B20" s="28"/>
      <c r="C20" s="28"/>
      <c r="D20" s="28"/>
      <c r="E20" s="28"/>
      <c r="F20" s="28"/>
      <c r="G20" s="28"/>
      <c r="H20" s="28"/>
      <c r="I20" s="28"/>
    </row>
    <row r="21" spans="1:17" x14ac:dyDescent="0.25">
      <c r="C21" s="29"/>
      <c r="D21" s="30"/>
    </row>
    <row r="24" spans="1:17" x14ac:dyDescent="0.25">
      <c r="N24" s="31"/>
      <c r="O24" s="31"/>
      <c r="P24" s="31"/>
      <c r="Q24"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8"/>
  <sheetViews>
    <sheetView zoomScale="85" zoomScaleNormal="85" workbookViewId="0">
      <pane ySplit="4" topLeftCell="A5" activePane="bottomLeft" state="frozen"/>
      <selection pane="bottomLeft" activeCell="F22" sqref="F22"/>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33</v>
      </c>
      <c r="B1" s="70"/>
      <c r="C1" s="70"/>
      <c r="D1" s="70"/>
      <c r="E1" s="1"/>
      <c r="F1" s="1"/>
      <c r="G1" s="1" t="s">
        <v>0</v>
      </c>
      <c r="H1" s="1"/>
      <c r="I1" s="1"/>
      <c r="J1" s="1"/>
      <c r="K1" s="2"/>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1</v>
      </c>
      <c r="D6" s="34">
        <v>10</v>
      </c>
      <c r="E6" s="34">
        <v>1</v>
      </c>
      <c r="F6" s="34">
        <v>0</v>
      </c>
      <c r="G6" s="34">
        <v>0</v>
      </c>
      <c r="H6" s="34">
        <v>4</v>
      </c>
      <c r="I6" s="34">
        <v>2</v>
      </c>
      <c r="J6" s="34">
        <v>3</v>
      </c>
      <c r="K6" s="35" t="s">
        <v>34</v>
      </c>
      <c r="L6" s="15">
        <v>1</v>
      </c>
      <c r="M6" s="15">
        <v>0</v>
      </c>
      <c r="N6" s="15">
        <v>0</v>
      </c>
      <c r="O6" s="15">
        <v>0</v>
      </c>
      <c r="P6" s="15">
        <v>0</v>
      </c>
      <c r="Q6" s="16">
        <v>2</v>
      </c>
    </row>
    <row r="7" spans="1:19" ht="38.25" customHeight="1" x14ac:dyDescent="0.25">
      <c r="A7" s="40"/>
      <c r="B7" s="14"/>
      <c r="C7" s="14"/>
      <c r="D7" s="14"/>
      <c r="E7" s="14"/>
      <c r="F7" s="14"/>
      <c r="G7" s="14"/>
      <c r="H7" s="14"/>
      <c r="I7" s="14"/>
      <c r="J7" s="14"/>
      <c r="K7" s="18" t="s">
        <v>35</v>
      </c>
      <c r="L7" s="32">
        <v>0</v>
      </c>
      <c r="M7" s="15">
        <v>0</v>
      </c>
      <c r="N7" s="15">
        <v>0</v>
      </c>
      <c r="O7" s="15">
        <v>0</v>
      </c>
      <c r="P7" s="19">
        <v>1</v>
      </c>
      <c r="Q7" s="20">
        <v>0</v>
      </c>
      <c r="R7" s="21"/>
      <c r="S7" s="22"/>
    </row>
    <row r="8" spans="1:19" ht="38.25" customHeight="1" x14ac:dyDescent="0.25">
      <c r="A8" s="40"/>
      <c r="B8" s="14"/>
      <c r="C8" s="14"/>
      <c r="D8" s="14"/>
      <c r="E8" s="14"/>
      <c r="F8" s="14"/>
      <c r="G8" s="14"/>
      <c r="H8" s="14"/>
      <c r="I8" s="14"/>
      <c r="J8" s="14"/>
      <c r="K8" s="18" t="s">
        <v>36</v>
      </c>
      <c r="L8" s="32">
        <v>0</v>
      </c>
      <c r="M8" s="15">
        <v>0</v>
      </c>
      <c r="N8" s="15">
        <v>0</v>
      </c>
      <c r="O8" s="15">
        <v>0</v>
      </c>
      <c r="P8" s="19">
        <v>1</v>
      </c>
      <c r="Q8" s="20">
        <v>0</v>
      </c>
      <c r="R8" s="21"/>
      <c r="S8" s="22"/>
    </row>
    <row r="9" spans="1:19" ht="38.25" customHeight="1" x14ac:dyDescent="0.25">
      <c r="A9" s="40"/>
      <c r="B9" s="14"/>
      <c r="C9" s="14"/>
      <c r="D9" s="14"/>
      <c r="E9" s="14"/>
      <c r="F9" s="14"/>
      <c r="G9" s="14"/>
      <c r="H9" s="14"/>
      <c r="I9" s="14"/>
      <c r="J9" s="14"/>
      <c r="K9" s="18" t="s">
        <v>37</v>
      </c>
      <c r="L9" s="32">
        <v>0</v>
      </c>
      <c r="M9" s="15">
        <v>0</v>
      </c>
      <c r="N9" s="15">
        <v>0</v>
      </c>
      <c r="O9" s="15">
        <v>0</v>
      </c>
      <c r="P9" s="19">
        <v>0</v>
      </c>
      <c r="Q9" s="20">
        <v>1</v>
      </c>
      <c r="R9" s="21"/>
      <c r="S9" s="22"/>
    </row>
    <row r="10" spans="1:19" ht="38.25" customHeight="1" x14ac:dyDescent="0.25">
      <c r="A10" s="40"/>
      <c r="B10" s="14"/>
      <c r="C10" s="14"/>
      <c r="D10" s="14"/>
      <c r="E10" s="14"/>
      <c r="F10" s="14"/>
      <c r="G10" s="14"/>
      <c r="H10" s="14"/>
      <c r="I10" s="14"/>
      <c r="J10" s="14"/>
      <c r="K10" s="18" t="s">
        <v>38</v>
      </c>
      <c r="L10" s="32">
        <v>0</v>
      </c>
      <c r="M10" s="15">
        <v>0</v>
      </c>
      <c r="N10" s="15">
        <v>0</v>
      </c>
      <c r="O10" s="15">
        <v>2</v>
      </c>
      <c r="P10" s="19">
        <v>0</v>
      </c>
      <c r="Q10" s="20">
        <v>0</v>
      </c>
      <c r="R10" s="21"/>
      <c r="S10" s="22"/>
    </row>
    <row r="11" spans="1:19" ht="45.75" customHeight="1" x14ac:dyDescent="0.25">
      <c r="A11" s="36"/>
      <c r="B11" s="37"/>
      <c r="C11" s="38"/>
      <c r="D11" s="38"/>
      <c r="E11" s="38"/>
      <c r="F11" s="38"/>
      <c r="G11" s="38"/>
      <c r="H11" s="38"/>
      <c r="I11" s="38"/>
      <c r="J11" s="38"/>
      <c r="K11" s="39" t="s">
        <v>39</v>
      </c>
      <c r="L11" s="15">
        <v>0</v>
      </c>
      <c r="M11" s="15">
        <v>0</v>
      </c>
      <c r="N11" s="15">
        <v>0</v>
      </c>
      <c r="O11" s="15">
        <v>1</v>
      </c>
      <c r="P11" s="19">
        <v>0</v>
      </c>
      <c r="Q11" s="20">
        <v>0</v>
      </c>
    </row>
    <row r="12" spans="1:19" ht="36.75" customHeight="1" x14ac:dyDescent="0.25">
      <c r="A12" s="13"/>
      <c r="B12" s="6"/>
      <c r="C12" s="25"/>
      <c r="D12" s="25"/>
      <c r="E12" s="25"/>
      <c r="F12" s="25"/>
      <c r="G12" s="25"/>
      <c r="H12" s="25"/>
      <c r="I12" s="25"/>
      <c r="J12" s="25"/>
      <c r="K12" s="26" t="s">
        <v>40</v>
      </c>
      <c r="L12" s="15">
        <v>0</v>
      </c>
      <c r="M12" s="15">
        <v>0</v>
      </c>
      <c r="N12" s="15">
        <v>0</v>
      </c>
      <c r="O12" s="15">
        <v>1</v>
      </c>
      <c r="P12" s="15">
        <v>0</v>
      </c>
      <c r="Q12" s="15">
        <v>0</v>
      </c>
    </row>
    <row r="13" spans="1:19" x14ac:dyDescent="0.25">
      <c r="A13" s="27" t="s">
        <v>27</v>
      </c>
      <c r="B13" s="27"/>
      <c r="C13" s="27"/>
      <c r="D13" s="27"/>
      <c r="E13" s="27"/>
      <c r="F13" s="27"/>
      <c r="G13" s="27"/>
      <c r="H13" s="27"/>
      <c r="I13" s="27"/>
    </row>
    <row r="14" spans="1:19" x14ac:dyDescent="0.25">
      <c r="A14" s="28" t="s">
        <v>28</v>
      </c>
      <c r="B14" s="28"/>
      <c r="C14" s="28"/>
      <c r="D14" s="28"/>
      <c r="E14" s="28"/>
      <c r="F14" s="28"/>
      <c r="G14" s="28"/>
      <c r="H14" s="28"/>
      <c r="I14" s="28"/>
    </row>
    <row r="15" spans="1:19" x14ac:dyDescent="0.25">
      <c r="C15" s="29"/>
      <c r="D15" s="30"/>
    </row>
    <row r="18" spans="14:17" x14ac:dyDescent="0.25">
      <c r="N18" s="31"/>
      <c r="O18" s="31"/>
      <c r="P18" s="31"/>
      <c r="Q18"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7"/>
  <sheetViews>
    <sheetView zoomScale="85" zoomScaleNormal="85" workbookViewId="0">
      <pane ySplit="4" topLeftCell="A5" activePane="bottomLeft" state="frozen"/>
      <selection pane="bottomLeft" activeCell="K20" sqref="K20"/>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29</v>
      </c>
      <c r="B1" s="70"/>
      <c r="C1" s="70"/>
      <c r="D1" s="70"/>
      <c r="E1" s="1"/>
      <c r="F1" s="1"/>
      <c r="G1" s="1" t="s">
        <v>0</v>
      </c>
      <c r="H1" s="1"/>
      <c r="I1" s="1"/>
      <c r="J1" s="1"/>
      <c r="K1" s="2"/>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13"/>
      <c r="B6" s="6" t="s">
        <v>5</v>
      </c>
      <c r="C6" s="14">
        <v>13</v>
      </c>
      <c r="D6" s="14">
        <f>SUM(E6:J6)</f>
        <v>8</v>
      </c>
      <c r="E6" s="14">
        <v>4</v>
      </c>
      <c r="F6" s="14">
        <v>0</v>
      </c>
      <c r="G6" s="14">
        <v>0</v>
      </c>
      <c r="H6" s="14">
        <v>1</v>
      </c>
      <c r="I6" s="14">
        <v>3</v>
      </c>
      <c r="J6" s="14">
        <v>0</v>
      </c>
      <c r="K6" s="11" t="s">
        <v>41</v>
      </c>
      <c r="L6" s="15">
        <v>2</v>
      </c>
      <c r="M6" s="15">
        <v>0</v>
      </c>
      <c r="N6" s="15">
        <v>0</v>
      </c>
      <c r="O6" s="15">
        <v>0</v>
      </c>
      <c r="P6" s="15">
        <v>0</v>
      </c>
      <c r="Q6" s="16">
        <v>0</v>
      </c>
    </row>
    <row r="7" spans="1:19" ht="38.25" customHeight="1" x14ac:dyDescent="0.25">
      <c r="A7" s="13"/>
      <c r="B7" s="6"/>
      <c r="C7" s="17"/>
      <c r="D7" s="17"/>
      <c r="E7" s="17"/>
      <c r="F7" s="17"/>
      <c r="G7" s="17"/>
      <c r="H7" s="17"/>
      <c r="I7" s="17"/>
      <c r="J7" s="17"/>
      <c r="K7" s="18" t="s">
        <v>43</v>
      </c>
      <c r="L7" s="15">
        <v>2</v>
      </c>
      <c r="M7" s="15">
        <v>0</v>
      </c>
      <c r="N7" s="15">
        <v>0</v>
      </c>
      <c r="O7" s="15">
        <v>0</v>
      </c>
      <c r="P7" s="19">
        <v>0</v>
      </c>
      <c r="Q7" s="20">
        <v>0</v>
      </c>
      <c r="R7" s="21"/>
      <c r="S7" s="22"/>
    </row>
    <row r="8" spans="1:19" ht="45.75" customHeight="1" x14ac:dyDescent="0.25">
      <c r="A8" s="13"/>
      <c r="B8" s="23"/>
      <c r="C8" s="24"/>
      <c r="D8" s="24"/>
      <c r="E8" s="24"/>
      <c r="F8" s="24"/>
      <c r="G8" s="24"/>
      <c r="H8" s="24"/>
      <c r="I8" s="24"/>
      <c r="J8" s="24"/>
      <c r="K8" s="18" t="s">
        <v>30</v>
      </c>
      <c r="L8" s="15">
        <v>0</v>
      </c>
      <c r="M8" s="15">
        <v>0</v>
      </c>
      <c r="N8" s="15">
        <v>0</v>
      </c>
      <c r="O8" s="15">
        <v>1</v>
      </c>
      <c r="P8" s="15">
        <v>0</v>
      </c>
      <c r="Q8" s="15">
        <v>0</v>
      </c>
    </row>
    <row r="9" spans="1:19" ht="36.75" customHeight="1" x14ac:dyDescent="0.25">
      <c r="A9" s="13"/>
      <c r="B9" s="6"/>
      <c r="C9" s="25"/>
      <c r="D9" s="25"/>
      <c r="E9" s="25"/>
      <c r="F9" s="25"/>
      <c r="G9" s="25"/>
      <c r="H9" s="25"/>
      <c r="I9" s="25"/>
      <c r="J9" s="25"/>
      <c r="K9" s="26" t="s">
        <v>86</v>
      </c>
      <c r="L9" s="15">
        <v>0</v>
      </c>
      <c r="M9" s="15">
        <v>0</v>
      </c>
      <c r="N9" s="15">
        <v>0</v>
      </c>
      <c r="O9" s="15">
        <v>0</v>
      </c>
      <c r="P9" s="15">
        <v>1</v>
      </c>
      <c r="Q9" s="15">
        <v>0</v>
      </c>
    </row>
    <row r="10" spans="1:19" ht="39.75" customHeight="1" x14ac:dyDescent="0.25">
      <c r="A10" s="13"/>
      <c r="B10" s="6"/>
      <c r="C10" s="6"/>
      <c r="D10" s="6"/>
      <c r="E10" s="6"/>
      <c r="F10" s="6"/>
      <c r="G10" s="6"/>
      <c r="H10" s="6"/>
      <c r="I10" s="6"/>
      <c r="J10" s="6"/>
      <c r="K10" s="18" t="s">
        <v>31</v>
      </c>
      <c r="L10" s="15">
        <v>0</v>
      </c>
      <c r="M10" s="15">
        <v>0</v>
      </c>
      <c r="N10" s="15">
        <v>0</v>
      </c>
      <c r="O10" s="15">
        <v>0</v>
      </c>
      <c r="P10" s="15">
        <v>1</v>
      </c>
      <c r="Q10" s="15">
        <v>0</v>
      </c>
    </row>
    <row r="11" spans="1:19" ht="42" customHeight="1" x14ac:dyDescent="0.25">
      <c r="A11" s="13"/>
      <c r="B11" s="6"/>
      <c r="C11" s="6"/>
      <c r="D11" s="6"/>
      <c r="E11" s="6"/>
      <c r="F11" s="6"/>
      <c r="G11" s="6"/>
      <c r="H11" s="6"/>
      <c r="I11" s="6"/>
      <c r="J11" s="6"/>
      <c r="K11" s="18" t="s">
        <v>32</v>
      </c>
      <c r="L11" s="15">
        <v>0</v>
      </c>
      <c r="M11" s="15">
        <v>0</v>
      </c>
      <c r="N11" s="15">
        <v>0</v>
      </c>
      <c r="O11" s="15">
        <v>0</v>
      </c>
      <c r="P11" s="15">
        <v>1</v>
      </c>
      <c r="Q11" s="15">
        <v>0</v>
      </c>
    </row>
    <row r="12" spans="1:19" x14ac:dyDescent="0.25">
      <c r="A12" s="27" t="s">
        <v>27</v>
      </c>
      <c r="B12" s="27"/>
      <c r="C12" s="27"/>
      <c r="D12" s="27"/>
      <c r="E12" s="27"/>
      <c r="F12" s="27"/>
      <c r="G12" s="27"/>
      <c r="H12" s="27"/>
      <c r="I12" s="27"/>
    </row>
    <row r="13" spans="1:19" x14ac:dyDescent="0.25">
      <c r="A13" s="28" t="s">
        <v>28</v>
      </c>
      <c r="B13" s="28"/>
      <c r="C13" s="28"/>
      <c r="D13" s="28"/>
      <c r="E13" s="28"/>
      <c r="F13" s="28"/>
      <c r="G13" s="28"/>
      <c r="H13" s="28"/>
      <c r="I13" s="28"/>
    </row>
    <row r="14" spans="1:19" x14ac:dyDescent="0.25">
      <c r="C14" s="29"/>
      <c r="D14" s="30"/>
    </row>
    <row r="17" spans="14:17" x14ac:dyDescent="0.25">
      <c r="N17" s="31"/>
      <c r="O17" s="31"/>
      <c r="P17" s="31"/>
      <c r="Q17" s="31"/>
    </row>
  </sheetData>
  <mergeCells count="1">
    <mergeCell ref="A1:D1"/>
  </mergeCells>
  <phoneticPr fontId="3"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
  <sheetViews>
    <sheetView zoomScale="70" zoomScaleNormal="70" workbookViewId="0">
      <pane ySplit="4" topLeftCell="A5" activePane="bottomLeft" state="frozen"/>
      <selection pane="bottomLeft" activeCell="L24" sqref="L24"/>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159</v>
      </c>
      <c r="B1" s="70"/>
      <c r="C1" s="70"/>
      <c r="D1" s="70"/>
      <c r="E1" s="1"/>
      <c r="F1" s="1"/>
      <c r="G1" s="1" t="s">
        <v>0</v>
      </c>
      <c r="H1" s="1"/>
      <c r="I1" s="1"/>
      <c r="J1" s="1"/>
      <c r="K1" s="67"/>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27</v>
      </c>
      <c r="D6" s="34">
        <f>SUM(E6:J6)</f>
        <v>28</v>
      </c>
      <c r="E6" s="34">
        <v>13</v>
      </c>
      <c r="F6" s="34">
        <v>1</v>
      </c>
      <c r="G6" s="34">
        <v>0</v>
      </c>
      <c r="H6" s="34">
        <v>3</v>
      </c>
      <c r="I6" s="34">
        <v>5</v>
      </c>
      <c r="J6" s="34">
        <v>6</v>
      </c>
      <c r="K6" s="44" t="s">
        <v>160</v>
      </c>
      <c r="L6" s="15">
        <v>3</v>
      </c>
      <c r="M6" s="15">
        <v>0</v>
      </c>
      <c r="N6" s="15">
        <v>0</v>
      </c>
      <c r="O6" s="15">
        <v>0</v>
      </c>
      <c r="P6" s="15">
        <v>0</v>
      </c>
      <c r="Q6" s="16">
        <v>1</v>
      </c>
    </row>
    <row r="7" spans="1:19" ht="42.75" customHeight="1" x14ac:dyDescent="0.25">
      <c r="A7" s="40"/>
      <c r="B7" s="14"/>
      <c r="C7" s="14"/>
      <c r="D7" s="14"/>
      <c r="E7" s="14"/>
      <c r="F7" s="14"/>
      <c r="G7" s="14"/>
      <c r="H7" s="14"/>
      <c r="I7" s="14"/>
      <c r="J7" s="14"/>
      <c r="K7" s="18" t="s">
        <v>161</v>
      </c>
      <c r="L7" s="32">
        <v>2</v>
      </c>
      <c r="M7" s="15">
        <v>0</v>
      </c>
      <c r="N7" s="15">
        <v>0</v>
      </c>
      <c r="O7" s="15">
        <v>0</v>
      </c>
      <c r="P7" s="19">
        <v>0</v>
      </c>
      <c r="Q7" s="20">
        <v>0</v>
      </c>
      <c r="R7" s="21"/>
      <c r="S7" s="22"/>
    </row>
    <row r="8" spans="1:19" ht="38.25" customHeight="1" x14ac:dyDescent="0.25">
      <c r="A8" s="40"/>
      <c r="B8" s="14"/>
      <c r="C8" s="14"/>
      <c r="D8" s="14"/>
      <c r="E8" s="14"/>
      <c r="F8" s="14"/>
      <c r="G8" s="14"/>
      <c r="H8" s="14"/>
      <c r="I8" s="14"/>
      <c r="J8" s="14"/>
      <c r="K8" s="18" t="s">
        <v>162</v>
      </c>
      <c r="L8" s="32">
        <v>2</v>
      </c>
      <c r="M8" s="15">
        <v>0</v>
      </c>
      <c r="N8" s="15">
        <v>0</v>
      </c>
      <c r="O8" s="15">
        <v>0</v>
      </c>
      <c r="P8" s="19">
        <v>0</v>
      </c>
      <c r="Q8" s="20">
        <v>0</v>
      </c>
      <c r="R8" s="21"/>
      <c r="S8" s="22"/>
    </row>
    <row r="9" spans="1:19" ht="42" customHeight="1" x14ac:dyDescent="0.25">
      <c r="A9" s="40"/>
      <c r="B9" s="14"/>
      <c r="C9" s="14"/>
      <c r="D9" s="14"/>
      <c r="E9" s="14"/>
      <c r="F9" s="14"/>
      <c r="G9" s="14"/>
      <c r="H9" s="14"/>
      <c r="I9" s="14"/>
      <c r="J9" s="14"/>
      <c r="K9" s="18" t="s">
        <v>163</v>
      </c>
      <c r="L9" s="32">
        <v>1</v>
      </c>
      <c r="M9" s="15">
        <v>0</v>
      </c>
      <c r="N9" s="15">
        <v>0</v>
      </c>
      <c r="O9" s="15">
        <v>0</v>
      </c>
      <c r="P9" s="19">
        <v>0</v>
      </c>
      <c r="Q9" s="20">
        <v>0</v>
      </c>
      <c r="R9" s="21"/>
      <c r="S9" s="22"/>
    </row>
    <row r="10" spans="1:19" ht="38.25" customHeight="1" x14ac:dyDescent="0.25">
      <c r="A10" s="40"/>
      <c r="B10" s="14"/>
      <c r="C10" s="14"/>
      <c r="D10" s="14"/>
      <c r="E10" s="14"/>
      <c r="F10" s="14"/>
      <c r="G10" s="14"/>
      <c r="H10" s="14"/>
      <c r="I10" s="14"/>
      <c r="J10" s="14"/>
      <c r="K10" s="18" t="s">
        <v>164</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165</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166</v>
      </c>
      <c r="L12" s="32">
        <v>1</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167</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168</v>
      </c>
      <c r="L14" s="32">
        <v>1</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169</v>
      </c>
      <c r="L15" s="15">
        <v>0</v>
      </c>
      <c r="M15" s="15">
        <v>1</v>
      </c>
      <c r="N15" s="15">
        <v>0</v>
      </c>
      <c r="O15" s="15">
        <v>0</v>
      </c>
      <c r="P15" s="19">
        <v>0</v>
      </c>
      <c r="Q15" s="20">
        <v>0</v>
      </c>
    </row>
    <row r="16" spans="1:19" ht="45.75" customHeight="1" x14ac:dyDescent="0.25">
      <c r="A16" s="40"/>
      <c r="B16" s="14"/>
      <c r="C16" s="24"/>
      <c r="D16" s="24"/>
      <c r="E16" s="24"/>
      <c r="F16" s="24"/>
      <c r="G16" s="24"/>
      <c r="H16" s="24"/>
      <c r="I16" s="24"/>
      <c r="J16" s="24"/>
      <c r="K16" s="52" t="s">
        <v>170</v>
      </c>
      <c r="L16" s="16">
        <v>0</v>
      </c>
      <c r="M16" s="16">
        <v>0</v>
      </c>
      <c r="N16" s="16">
        <v>0</v>
      </c>
      <c r="O16" s="15">
        <v>1</v>
      </c>
      <c r="P16" s="19">
        <v>0</v>
      </c>
      <c r="Q16" s="20">
        <v>0</v>
      </c>
    </row>
    <row r="17" spans="1:18" ht="45.75" customHeight="1" x14ac:dyDescent="0.25">
      <c r="A17" s="40"/>
      <c r="B17" s="14"/>
      <c r="C17" s="24"/>
      <c r="D17" s="24"/>
      <c r="E17" s="24"/>
      <c r="F17" s="24"/>
      <c r="G17" s="24"/>
      <c r="H17" s="24"/>
      <c r="I17" s="24"/>
      <c r="J17" s="24"/>
      <c r="K17" s="18" t="s">
        <v>171</v>
      </c>
      <c r="L17" s="20">
        <v>0</v>
      </c>
      <c r="M17" s="20">
        <v>0</v>
      </c>
      <c r="N17" s="20">
        <v>0</v>
      </c>
      <c r="O17" s="32">
        <v>1</v>
      </c>
      <c r="P17" s="19">
        <v>0</v>
      </c>
      <c r="Q17" s="20">
        <v>0</v>
      </c>
    </row>
    <row r="18" spans="1:18" ht="45.75" customHeight="1" x14ac:dyDescent="0.25">
      <c r="A18" s="40"/>
      <c r="B18" s="14"/>
      <c r="C18" s="24"/>
      <c r="D18" s="24"/>
      <c r="E18" s="24"/>
      <c r="F18" s="24"/>
      <c r="G18" s="24"/>
      <c r="H18" s="24"/>
      <c r="I18" s="24"/>
      <c r="J18" s="24"/>
      <c r="K18" s="18" t="s">
        <v>172</v>
      </c>
      <c r="L18" s="20">
        <v>0</v>
      </c>
      <c r="M18" s="20">
        <v>0</v>
      </c>
      <c r="N18" s="20">
        <v>0</v>
      </c>
      <c r="O18" s="32">
        <v>1</v>
      </c>
      <c r="P18" s="19">
        <v>0</v>
      </c>
      <c r="Q18" s="20">
        <v>0</v>
      </c>
    </row>
    <row r="19" spans="1:18" ht="45.75" customHeight="1" x14ac:dyDescent="0.25">
      <c r="A19" s="40"/>
      <c r="B19" s="14"/>
      <c r="C19" s="24"/>
      <c r="D19" s="24"/>
      <c r="E19" s="24"/>
      <c r="F19" s="24"/>
      <c r="G19" s="24"/>
      <c r="H19" s="24"/>
      <c r="I19" s="24"/>
      <c r="J19" s="24"/>
      <c r="K19" s="18" t="s">
        <v>173</v>
      </c>
      <c r="L19" s="20">
        <v>0</v>
      </c>
      <c r="M19" s="20">
        <v>0</v>
      </c>
      <c r="N19" s="20">
        <v>0</v>
      </c>
      <c r="O19" s="32">
        <v>0</v>
      </c>
      <c r="P19" s="19">
        <v>2</v>
      </c>
      <c r="Q19" s="20">
        <v>0</v>
      </c>
    </row>
    <row r="20" spans="1:18" ht="45.75" customHeight="1" x14ac:dyDescent="0.25">
      <c r="A20" s="40"/>
      <c r="B20" s="14"/>
      <c r="C20" s="24"/>
      <c r="D20" s="24"/>
      <c r="E20" s="24"/>
      <c r="F20" s="24"/>
      <c r="G20" s="24"/>
      <c r="H20" s="24"/>
      <c r="I20" s="24"/>
      <c r="J20" s="24"/>
      <c r="K20" s="18" t="s">
        <v>174</v>
      </c>
      <c r="L20" s="20">
        <v>0</v>
      </c>
      <c r="M20" s="20">
        <v>0</v>
      </c>
      <c r="N20" s="20">
        <v>0</v>
      </c>
      <c r="O20" s="32">
        <v>0</v>
      </c>
      <c r="P20" s="19">
        <v>3</v>
      </c>
      <c r="Q20" s="20">
        <v>0</v>
      </c>
    </row>
    <row r="21" spans="1:18" ht="45.75" customHeight="1" x14ac:dyDescent="0.25">
      <c r="A21" s="40"/>
      <c r="B21" s="14"/>
      <c r="C21" s="24"/>
      <c r="D21" s="24"/>
      <c r="E21" s="24"/>
      <c r="F21" s="24"/>
      <c r="G21" s="24"/>
      <c r="H21" s="24"/>
      <c r="I21" s="24"/>
      <c r="J21" s="24"/>
      <c r="K21" s="18" t="s">
        <v>161</v>
      </c>
      <c r="L21" s="20">
        <v>0</v>
      </c>
      <c r="M21" s="20">
        <v>0</v>
      </c>
      <c r="N21" s="20">
        <v>0</v>
      </c>
      <c r="O21" s="32">
        <v>0</v>
      </c>
      <c r="P21" s="19">
        <v>0</v>
      </c>
      <c r="Q21" s="20">
        <v>2</v>
      </c>
    </row>
    <row r="22" spans="1:18" ht="45.75" customHeight="1" x14ac:dyDescent="0.25">
      <c r="A22" s="40"/>
      <c r="B22" s="14"/>
      <c r="C22" s="24"/>
      <c r="D22" s="24"/>
      <c r="E22" s="24"/>
      <c r="F22" s="24"/>
      <c r="G22" s="24"/>
      <c r="H22" s="24"/>
      <c r="I22" s="24"/>
      <c r="J22" s="24"/>
      <c r="K22" s="18" t="s">
        <v>175</v>
      </c>
      <c r="L22" s="20">
        <v>0</v>
      </c>
      <c r="M22" s="20">
        <v>0</v>
      </c>
      <c r="N22" s="20">
        <v>0</v>
      </c>
      <c r="O22" s="32">
        <v>0</v>
      </c>
      <c r="P22" s="19">
        <v>0</v>
      </c>
      <c r="Q22" s="20">
        <v>2</v>
      </c>
    </row>
    <row r="23" spans="1:18" ht="45.75" customHeight="1" x14ac:dyDescent="0.25">
      <c r="A23" s="40"/>
      <c r="B23" s="14"/>
      <c r="C23" s="24"/>
      <c r="D23" s="24"/>
      <c r="E23" s="24"/>
      <c r="F23" s="24"/>
      <c r="G23" s="24"/>
      <c r="H23" s="24"/>
      <c r="I23" s="24"/>
      <c r="J23" s="24"/>
      <c r="K23" s="18" t="s">
        <v>176</v>
      </c>
      <c r="L23" s="20">
        <v>0</v>
      </c>
      <c r="M23" s="20">
        <v>0</v>
      </c>
      <c r="N23" s="20">
        <v>0</v>
      </c>
      <c r="O23" s="32">
        <v>0</v>
      </c>
      <c r="P23" s="19">
        <v>0</v>
      </c>
      <c r="Q23" s="20">
        <v>1</v>
      </c>
    </row>
    <row r="24" spans="1:18" x14ac:dyDescent="0.25">
      <c r="A24" s="27" t="s">
        <v>27</v>
      </c>
      <c r="B24" s="27"/>
      <c r="C24" s="27"/>
      <c r="D24" s="27"/>
      <c r="E24" s="27"/>
      <c r="F24" s="27"/>
      <c r="G24" s="27"/>
      <c r="H24" s="27"/>
      <c r="I24" s="27"/>
      <c r="L24" s="31">
        <f t="shared" ref="L24:Q24" si="0">SUM(L6:L23)</f>
        <v>13</v>
      </c>
      <c r="M24" s="31">
        <f t="shared" si="0"/>
        <v>1</v>
      </c>
      <c r="N24" s="31">
        <f t="shared" si="0"/>
        <v>0</v>
      </c>
      <c r="O24" s="31">
        <f t="shared" si="0"/>
        <v>3</v>
      </c>
      <c r="P24" s="31">
        <f t="shared" si="0"/>
        <v>5</v>
      </c>
      <c r="Q24" s="31">
        <f t="shared" si="0"/>
        <v>6</v>
      </c>
      <c r="R24" s="31"/>
    </row>
    <row r="25" spans="1:18" x14ac:dyDescent="0.25">
      <c r="A25" s="28" t="s">
        <v>28</v>
      </c>
      <c r="B25" s="28"/>
      <c r="C25" s="28"/>
      <c r="D25" s="28"/>
      <c r="E25" s="28"/>
      <c r="F25" s="28"/>
      <c r="G25" s="28"/>
      <c r="H25" s="28"/>
      <c r="I25" s="28"/>
    </row>
    <row r="26" spans="1:18" ht="19.5" x14ac:dyDescent="0.25">
      <c r="C26" s="29"/>
      <c r="D26" s="30"/>
      <c r="K26" s="69"/>
    </row>
    <row r="29" spans="1:18" x14ac:dyDescent="0.25">
      <c r="N29" s="31"/>
      <c r="O29" s="31"/>
      <c r="P29" s="31"/>
      <c r="Q29"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70" zoomScaleNormal="70" workbookViewId="0">
      <pane ySplit="4" topLeftCell="A14" activePane="bottomLeft" state="frozen"/>
      <selection pane="bottomLeft" activeCell="K15" sqref="K15"/>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151</v>
      </c>
      <c r="B1" s="70"/>
      <c r="C1" s="70"/>
      <c r="D1" s="70"/>
      <c r="E1" s="1"/>
      <c r="F1" s="1"/>
      <c r="G1" s="1" t="s">
        <v>0</v>
      </c>
      <c r="H1" s="1"/>
      <c r="I1" s="1"/>
      <c r="J1" s="1"/>
      <c r="K1" s="66"/>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32</v>
      </c>
      <c r="D6" s="34">
        <f>SUM(E6:J6)</f>
        <v>37</v>
      </c>
      <c r="E6" s="34">
        <v>18</v>
      </c>
      <c r="F6" s="34">
        <v>1</v>
      </c>
      <c r="G6" s="34">
        <v>0</v>
      </c>
      <c r="H6" s="34">
        <v>4</v>
      </c>
      <c r="I6" s="34">
        <v>6</v>
      </c>
      <c r="J6" s="34">
        <v>8</v>
      </c>
      <c r="K6" s="44" t="s">
        <v>152</v>
      </c>
      <c r="L6" s="15">
        <v>3</v>
      </c>
      <c r="M6" s="15">
        <v>0</v>
      </c>
      <c r="N6" s="15">
        <v>0</v>
      </c>
      <c r="O6" s="15">
        <v>0</v>
      </c>
      <c r="P6" s="15">
        <v>0</v>
      </c>
      <c r="Q6" s="16">
        <v>0</v>
      </c>
    </row>
    <row r="7" spans="1:19" ht="42.75" customHeight="1" x14ac:dyDescent="0.25">
      <c r="A7" s="40"/>
      <c r="B7" s="14"/>
      <c r="C7" s="14"/>
      <c r="D7" s="14"/>
      <c r="E7" s="14"/>
      <c r="F7" s="14"/>
      <c r="G7" s="14"/>
      <c r="H7" s="14"/>
      <c r="I7" s="14"/>
      <c r="J7" s="14"/>
      <c r="K7" s="18" t="s">
        <v>153</v>
      </c>
      <c r="L7" s="32">
        <v>2</v>
      </c>
      <c r="M7" s="15">
        <v>0</v>
      </c>
      <c r="N7" s="15">
        <v>0</v>
      </c>
      <c r="O7" s="15">
        <v>0</v>
      </c>
      <c r="P7" s="19">
        <v>0</v>
      </c>
      <c r="Q7" s="20">
        <v>0</v>
      </c>
      <c r="R7" s="21"/>
      <c r="S7" s="22"/>
    </row>
    <row r="8" spans="1:19" ht="38.25" customHeight="1" x14ac:dyDescent="0.25">
      <c r="A8" s="40"/>
      <c r="B8" s="14"/>
      <c r="C8" s="14"/>
      <c r="D8" s="14"/>
      <c r="E8" s="14"/>
      <c r="F8" s="14"/>
      <c r="G8" s="14"/>
      <c r="H8" s="14"/>
      <c r="I8" s="14"/>
      <c r="J8" s="14"/>
      <c r="K8" s="18" t="s">
        <v>154</v>
      </c>
      <c r="L8" s="32">
        <v>1</v>
      </c>
      <c r="M8" s="15">
        <v>0</v>
      </c>
      <c r="N8" s="15">
        <v>0</v>
      </c>
      <c r="O8" s="15">
        <v>0</v>
      </c>
      <c r="P8" s="19">
        <v>0</v>
      </c>
      <c r="Q8" s="20">
        <v>0</v>
      </c>
      <c r="R8" s="21"/>
      <c r="S8" s="22"/>
    </row>
    <row r="9" spans="1:19" ht="42" customHeight="1" x14ac:dyDescent="0.25">
      <c r="A9" s="40"/>
      <c r="B9" s="14"/>
      <c r="C9" s="14"/>
      <c r="D9" s="14"/>
      <c r="E9" s="14"/>
      <c r="F9" s="14"/>
      <c r="G9" s="14"/>
      <c r="H9" s="14"/>
      <c r="I9" s="14"/>
      <c r="J9" s="14"/>
      <c r="K9" s="18" t="s">
        <v>155</v>
      </c>
      <c r="L9" s="32">
        <v>3</v>
      </c>
      <c r="M9" s="15">
        <v>0</v>
      </c>
      <c r="N9" s="15">
        <v>0</v>
      </c>
      <c r="O9" s="15">
        <v>0</v>
      </c>
      <c r="P9" s="19">
        <v>0</v>
      </c>
      <c r="Q9" s="20">
        <v>0</v>
      </c>
      <c r="R9" s="21"/>
      <c r="S9" s="22"/>
    </row>
    <row r="10" spans="1:19" ht="38.25" customHeight="1" x14ac:dyDescent="0.25">
      <c r="A10" s="40"/>
      <c r="B10" s="14"/>
      <c r="C10" s="14"/>
      <c r="D10" s="14"/>
      <c r="E10" s="14"/>
      <c r="F10" s="14"/>
      <c r="G10" s="14"/>
      <c r="H10" s="14"/>
      <c r="I10" s="14"/>
      <c r="J10" s="14"/>
      <c r="K10" s="18" t="s">
        <v>156</v>
      </c>
      <c r="L10" s="32">
        <v>2</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104</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34</v>
      </c>
      <c r="L12" s="32">
        <v>2</v>
      </c>
      <c r="M12" s="15">
        <v>0</v>
      </c>
      <c r="N12" s="15">
        <v>0</v>
      </c>
      <c r="O12" s="15">
        <v>0</v>
      </c>
      <c r="P12" s="19">
        <v>0</v>
      </c>
      <c r="Q12" s="20">
        <v>4</v>
      </c>
      <c r="R12" s="21"/>
      <c r="S12" s="22"/>
    </row>
    <row r="13" spans="1:19" ht="38.25" customHeight="1" x14ac:dyDescent="0.25">
      <c r="A13" s="40"/>
      <c r="B13" s="43"/>
      <c r="C13" s="42"/>
      <c r="D13" s="42"/>
      <c r="E13" s="42"/>
      <c r="F13" s="42"/>
      <c r="G13" s="42"/>
      <c r="H13" s="42"/>
      <c r="I13" s="42"/>
      <c r="J13" s="42"/>
      <c r="K13" s="39" t="s">
        <v>53</v>
      </c>
      <c r="L13" s="32">
        <v>2</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42</v>
      </c>
      <c r="L14" s="32">
        <v>1</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48</v>
      </c>
      <c r="L15" s="15">
        <v>1</v>
      </c>
      <c r="M15" s="15">
        <v>0</v>
      </c>
      <c r="N15" s="15">
        <v>0</v>
      </c>
      <c r="O15" s="15">
        <v>0</v>
      </c>
      <c r="P15" s="19">
        <v>0</v>
      </c>
      <c r="Q15" s="20">
        <v>0</v>
      </c>
    </row>
    <row r="16" spans="1:19" ht="45.75" customHeight="1" x14ac:dyDescent="0.25">
      <c r="A16" s="40"/>
      <c r="B16" s="14"/>
      <c r="C16" s="24"/>
      <c r="D16" s="24"/>
      <c r="E16" s="24"/>
      <c r="F16" s="24"/>
      <c r="G16" s="24"/>
      <c r="H16" s="24"/>
      <c r="I16" s="24"/>
      <c r="J16" s="24"/>
      <c r="K16" s="52" t="s">
        <v>157</v>
      </c>
      <c r="L16" s="16">
        <v>0</v>
      </c>
      <c r="M16" s="16">
        <v>1</v>
      </c>
      <c r="N16" s="16">
        <v>0</v>
      </c>
      <c r="O16" s="15">
        <v>0</v>
      </c>
      <c r="P16" s="19">
        <v>0</v>
      </c>
      <c r="Q16" s="20">
        <v>0</v>
      </c>
    </row>
    <row r="17" spans="1:18" ht="45.75" customHeight="1" x14ac:dyDescent="0.25">
      <c r="A17" s="40"/>
      <c r="B17" s="14"/>
      <c r="C17" s="24"/>
      <c r="D17" s="24"/>
      <c r="E17" s="24"/>
      <c r="F17" s="24"/>
      <c r="G17" s="24"/>
      <c r="H17" s="24"/>
      <c r="I17" s="24"/>
      <c r="J17" s="24"/>
      <c r="K17" s="18" t="s">
        <v>52</v>
      </c>
      <c r="L17" s="20">
        <v>0</v>
      </c>
      <c r="M17" s="20">
        <v>0</v>
      </c>
      <c r="N17" s="20">
        <v>0</v>
      </c>
      <c r="O17" s="32">
        <v>2</v>
      </c>
      <c r="P17" s="19">
        <v>0</v>
      </c>
      <c r="Q17" s="20">
        <v>0</v>
      </c>
    </row>
    <row r="18" spans="1:18" ht="45.75" customHeight="1" x14ac:dyDescent="0.25">
      <c r="A18" s="40"/>
      <c r="B18" s="14"/>
      <c r="C18" s="24"/>
      <c r="D18" s="24"/>
      <c r="E18" s="24"/>
      <c r="F18" s="24"/>
      <c r="G18" s="24"/>
      <c r="H18" s="24"/>
      <c r="I18" s="24"/>
      <c r="J18" s="24"/>
      <c r="K18" s="18" t="s">
        <v>55</v>
      </c>
      <c r="L18" s="20">
        <v>0</v>
      </c>
      <c r="M18" s="20">
        <v>0</v>
      </c>
      <c r="N18" s="20">
        <v>0</v>
      </c>
      <c r="O18" s="32">
        <v>2</v>
      </c>
      <c r="P18" s="19">
        <v>0</v>
      </c>
      <c r="Q18" s="20">
        <v>0</v>
      </c>
    </row>
    <row r="19" spans="1:18" ht="45.75" customHeight="1" x14ac:dyDescent="0.25">
      <c r="A19" s="40"/>
      <c r="B19" s="14"/>
      <c r="C19" s="24"/>
      <c r="D19" s="24"/>
      <c r="E19" s="24"/>
      <c r="F19" s="24"/>
      <c r="G19" s="24"/>
      <c r="H19" s="24"/>
      <c r="I19" s="24"/>
      <c r="J19" s="24"/>
      <c r="K19" s="18" t="s">
        <v>63</v>
      </c>
      <c r="L19" s="20">
        <v>0</v>
      </c>
      <c r="M19" s="20">
        <v>0</v>
      </c>
      <c r="N19" s="20">
        <v>0</v>
      </c>
      <c r="O19" s="32">
        <v>0</v>
      </c>
      <c r="P19" s="19">
        <v>3</v>
      </c>
      <c r="Q19" s="20">
        <v>0</v>
      </c>
    </row>
    <row r="20" spans="1:18" ht="45.75" customHeight="1" x14ac:dyDescent="0.25">
      <c r="A20" s="40"/>
      <c r="B20" s="14"/>
      <c r="C20" s="24"/>
      <c r="D20" s="24"/>
      <c r="E20" s="24"/>
      <c r="F20" s="24"/>
      <c r="G20" s="24"/>
      <c r="H20" s="24"/>
      <c r="I20" s="24"/>
      <c r="J20" s="24"/>
      <c r="K20" s="18" t="s">
        <v>60</v>
      </c>
      <c r="L20" s="20">
        <v>0</v>
      </c>
      <c r="M20" s="20">
        <v>0</v>
      </c>
      <c r="N20" s="20">
        <v>0</v>
      </c>
      <c r="O20" s="32">
        <v>0</v>
      </c>
      <c r="P20" s="19">
        <v>1</v>
      </c>
      <c r="Q20" s="20">
        <v>0</v>
      </c>
    </row>
    <row r="21" spans="1:18" ht="45.75" customHeight="1" x14ac:dyDescent="0.25">
      <c r="A21" s="40"/>
      <c r="B21" s="14"/>
      <c r="C21" s="24"/>
      <c r="D21" s="24"/>
      <c r="E21" s="24"/>
      <c r="F21" s="24"/>
      <c r="G21" s="24"/>
      <c r="H21" s="24"/>
      <c r="I21" s="24"/>
      <c r="J21" s="24"/>
      <c r="K21" s="18" t="s">
        <v>87</v>
      </c>
      <c r="L21" s="20">
        <v>0</v>
      </c>
      <c r="M21" s="20">
        <v>0</v>
      </c>
      <c r="N21" s="20">
        <v>0</v>
      </c>
      <c r="O21" s="32">
        <v>0</v>
      </c>
      <c r="P21" s="19">
        <v>1</v>
      </c>
      <c r="Q21" s="20">
        <v>0</v>
      </c>
    </row>
    <row r="22" spans="1:18" ht="45.75" customHeight="1" x14ac:dyDescent="0.25">
      <c r="A22" s="40"/>
      <c r="B22" s="14"/>
      <c r="C22" s="24"/>
      <c r="D22" s="24"/>
      <c r="E22" s="24"/>
      <c r="F22" s="24"/>
      <c r="G22" s="24"/>
      <c r="H22" s="24"/>
      <c r="I22" s="24"/>
      <c r="J22" s="24"/>
      <c r="K22" s="18" t="s">
        <v>36</v>
      </c>
      <c r="L22" s="20">
        <v>0</v>
      </c>
      <c r="M22" s="20">
        <v>0</v>
      </c>
      <c r="N22" s="20">
        <v>0</v>
      </c>
      <c r="O22" s="32">
        <v>0</v>
      </c>
      <c r="P22" s="19">
        <v>1</v>
      </c>
      <c r="Q22" s="20">
        <v>0</v>
      </c>
    </row>
    <row r="23" spans="1:18" ht="45.75" customHeight="1" x14ac:dyDescent="0.25">
      <c r="A23" s="40"/>
      <c r="B23" s="14"/>
      <c r="C23" s="24"/>
      <c r="D23" s="24"/>
      <c r="E23" s="24"/>
      <c r="F23" s="24"/>
      <c r="G23" s="24"/>
      <c r="H23" s="24"/>
      <c r="I23" s="24"/>
      <c r="J23" s="24"/>
      <c r="K23" s="18" t="s">
        <v>42</v>
      </c>
      <c r="L23" s="20">
        <v>0</v>
      </c>
      <c r="M23" s="20">
        <v>0</v>
      </c>
      <c r="N23" s="20">
        <v>0</v>
      </c>
      <c r="O23" s="32">
        <v>0</v>
      </c>
      <c r="P23" s="19">
        <v>0</v>
      </c>
      <c r="Q23" s="20">
        <v>1</v>
      </c>
    </row>
    <row r="24" spans="1:18" ht="45.75" customHeight="1" x14ac:dyDescent="0.25">
      <c r="A24" s="40"/>
      <c r="B24" s="14"/>
      <c r="C24" s="24"/>
      <c r="D24" s="24"/>
      <c r="E24" s="24"/>
      <c r="F24" s="24"/>
      <c r="G24" s="24"/>
      <c r="H24" s="24"/>
      <c r="I24" s="24"/>
      <c r="J24" s="24"/>
      <c r="K24" s="18" t="s">
        <v>158</v>
      </c>
      <c r="L24" s="20">
        <v>0</v>
      </c>
      <c r="M24" s="20">
        <v>0</v>
      </c>
      <c r="N24" s="20">
        <v>0</v>
      </c>
      <c r="O24" s="32">
        <v>0</v>
      </c>
      <c r="P24" s="19">
        <v>0</v>
      </c>
      <c r="Q24" s="20">
        <v>1</v>
      </c>
    </row>
    <row r="25" spans="1:18" ht="45.75" customHeight="1" x14ac:dyDescent="0.25">
      <c r="A25" s="40"/>
      <c r="B25" s="14"/>
      <c r="C25" s="24"/>
      <c r="D25" s="24"/>
      <c r="E25" s="24"/>
      <c r="F25" s="24"/>
      <c r="G25" s="24"/>
      <c r="H25" s="24"/>
      <c r="I25" s="24"/>
      <c r="J25" s="24"/>
      <c r="K25" s="18" t="s">
        <v>57</v>
      </c>
      <c r="L25" s="20">
        <v>0</v>
      </c>
      <c r="M25" s="20">
        <v>0</v>
      </c>
      <c r="N25" s="20">
        <v>0</v>
      </c>
      <c r="O25" s="32">
        <v>0</v>
      </c>
      <c r="P25" s="19">
        <v>0</v>
      </c>
      <c r="Q25" s="20">
        <v>2</v>
      </c>
    </row>
    <row r="26" spans="1:18" x14ac:dyDescent="0.25">
      <c r="A26" s="27" t="s">
        <v>27</v>
      </c>
      <c r="B26" s="27"/>
      <c r="C26" s="27"/>
      <c r="D26" s="27"/>
      <c r="E26" s="27"/>
      <c r="F26" s="27"/>
      <c r="G26" s="27"/>
      <c r="H26" s="27"/>
      <c r="I26" s="27"/>
      <c r="L26" s="31">
        <f t="shared" ref="L26:Q26" si="0">SUM(L6:L25)</f>
        <v>18</v>
      </c>
      <c r="M26" s="31">
        <f t="shared" si="0"/>
        <v>1</v>
      </c>
      <c r="N26" s="31">
        <f t="shared" si="0"/>
        <v>0</v>
      </c>
      <c r="O26" s="31">
        <f t="shared" si="0"/>
        <v>4</v>
      </c>
      <c r="P26" s="31">
        <f t="shared" si="0"/>
        <v>6</v>
      </c>
      <c r="Q26" s="31">
        <f t="shared" si="0"/>
        <v>8</v>
      </c>
      <c r="R26" s="31">
        <f>SUM(L26:Q26)</f>
        <v>37</v>
      </c>
    </row>
    <row r="27" spans="1:18" x14ac:dyDescent="0.25">
      <c r="A27" s="28" t="s">
        <v>28</v>
      </c>
      <c r="B27" s="28"/>
      <c r="C27" s="28"/>
      <c r="D27" s="28"/>
      <c r="E27" s="28"/>
      <c r="F27" s="28"/>
      <c r="G27" s="28"/>
      <c r="H27" s="28"/>
      <c r="I27" s="28"/>
    </row>
    <row r="28" spans="1:18" x14ac:dyDescent="0.25">
      <c r="C28" s="29"/>
      <c r="D28" s="30"/>
    </row>
    <row r="31" spans="1:18" x14ac:dyDescent="0.25">
      <c r="N31" s="31"/>
      <c r="O31" s="31"/>
      <c r="P31" s="31"/>
      <c r="Q31"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6"/>
  <sheetViews>
    <sheetView zoomScale="70" zoomScaleNormal="70" workbookViewId="0">
      <pane ySplit="4" topLeftCell="A5" activePane="bottomLeft" state="frozen"/>
      <selection pane="bottomLeft" activeCell="C9" sqref="C9"/>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135</v>
      </c>
      <c r="B1" s="70"/>
      <c r="C1" s="70"/>
      <c r="D1" s="70"/>
      <c r="E1" s="1"/>
      <c r="F1" s="1"/>
      <c r="G1" s="1" t="s">
        <v>0</v>
      </c>
      <c r="H1" s="1"/>
      <c r="I1" s="1"/>
      <c r="J1" s="1"/>
      <c r="K1" s="65"/>
      <c r="L1" s="1"/>
      <c r="M1" s="1"/>
      <c r="N1" s="1"/>
      <c r="O1" s="3"/>
      <c r="P1" s="3"/>
      <c r="Q1" s="3"/>
    </row>
    <row r="2" spans="1:19" x14ac:dyDescent="0.25">
      <c r="F2" s="1"/>
      <c r="G2" s="1"/>
    </row>
    <row r="3" spans="1:19" ht="41.25" customHeight="1" x14ac:dyDescent="0.25">
      <c r="A3" s="4" t="s">
        <v>1</v>
      </c>
      <c r="B3" s="5" t="s">
        <v>92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32</v>
      </c>
      <c r="D6" s="34">
        <f>SUM(E6:J6)</f>
        <v>35</v>
      </c>
      <c r="E6" s="34">
        <v>15</v>
      </c>
      <c r="F6" s="34">
        <v>0</v>
      </c>
      <c r="G6" s="34">
        <v>0</v>
      </c>
      <c r="H6" s="34">
        <v>7</v>
      </c>
      <c r="I6" s="34">
        <v>7</v>
      </c>
      <c r="J6" s="34">
        <v>6</v>
      </c>
      <c r="K6" s="44" t="s">
        <v>136</v>
      </c>
      <c r="L6" s="15">
        <v>3</v>
      </c>
      <c r="M6" s="15">
        <v>0</v>
      </c>
      <c r="N6" s="15">
        <v>0</v>
      </c>
      <c r="O6" s="15">
        <v>0</v>
      </c>
      <c r="P6" s="15">
        <v>0</v>
      </c>
      <c r="Q6" s="16">
        <v>0</v>
      </c>
    </row>
    <row r="7" spans="1:19" ht="42.75" customHeight="1" x14ac:dyDescent="0.25">
      <c r="A7" s="40"/>
      <c r="B7" s="14"/>
      <c r="C7" s="14"/>
      <c r="D7" s="14"/>
      <c r="E7" s="14"/>
      <c r="F7" s="14"/>
      <c r="G7" s="14"/>
      <c r="H7" s="14"/>
      <c r="I7" s="14"/>
      <c r="J7" s="14"/>
      <c r="K7" s="18" t="s">
        <v>137</v>
      </c>
      <c r="L7" s="32">
        <v>1</v>
      </c>
      <c r="M7" s="15">
        <v>0</v>
      </c>
      <c r="N7" s="15">
        <v>0</v>
      </c>
      <c r="O7" s="15">
        <v>0</v>
      </c>
      <c r="P7" s="19">
        <v>0</v>
      </c>
      <c r="Q7" s="20">
        <v>0</v>
      </c>
      <c r="R7" s="21"/>
      <c r="S7" s="22"/>
    </row>
    <row r="8" spans="1:19" ht="38.25" customHeight="1" x14ac:dyDescent="0.25">
      <c r="A8" s="40"/>
      <c r="B8" s="14"/>
      <c r="C8" s="14"/>
      <c r="D8" s="14"/>
      <c r="E8" s="14"/>
      <c r="F8" s="14"/>
      <c r="G8" s="14"/>
      <c r="H8" s="14"/>
      <c r="I8" s="14"/>
      <c r="J8" s="14"/>
      <c r="K8" s="18" t="s">
        <v>138</v>
      </c>
      <c r="L8" s="32">
        <v>2</v>
      </c>
      <c r="M8" s="15">
        <v>0</v>
      </c>
      <c r="N8" s="15">
        <v>0</v>
      </c>
      <c r="O8" s="15">
        <v>0</v>
      </c>
      <c r="P8" s="19">
        <v>0</v>
      </c>
      <c r="Q8" s="20">
        <v>0</v>
      </c>
      <c r="R8" s="21"/>
      <c r="S8" s="22"/>
    </row>
    <row r="9" spans="1:19" ht="42" customHeight="1" x14ac:dyDescent="0.25">
      <c r="A9" s="40"/>
      <c r="B9" s="14"/>
      <c r="C9" s="14"/>
      <c r="D9" s="14"/>
      <c r="E9" s="14"/>
      <c r="F9" s="14"/>
      <c r="G9" s="14"/>
      <c r="H9" s="14"/>
      <c r="I9" s="14"/>
      <c r="J9" s="14"/>
      <c r="K9" s="18" t="s">
        <v>139</v>
      </c>
      <c r="L9" s="32">
        <v>6</v>
      </c>
      <c r="M9" s="15">
        <v>0</v>
      </c>
      <c r="N9" s="15">
        <v>0</v>
      </c>
      <c r="O9" s="15">
        <v>0</v>
      </c>
      <c r="P9" s="19">
        <v>0</v>
      </c>
      <c r="Q9" s="20">
        <v>4</v>
      </c>
      <c r="R9" s="21"/>
      <c r="S9" s="22"/>
    </row>
    <row r="10" spans="1:19" ht="38.25" customHeight="1" x14ac:dyDescent="0.25">
      <c r="A10" s="40"/>
      <c r="B10" s="14"/>
      <c r="C10" s="14"/>
      <c r="D10" s="14"/>
      <c r="E10" s="14"/>
      <c r="F10" s="14"/>
      <c r="G10" s="14"/>
      <c r="H10" s="14"/>
      <c r="I10" s="14"/>
      <c r="J10" s="14"/>
      <c r="K10" s="18" t="s">
        <v>140</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141</v>
      </c>
      <c r="L11" s="32">
        <v>1</v>
      </c>
      <c r="M11" s="15">
        <v>0</v>
      </c>
      <c r="N11" s="15">
        <v>0</v>
      </c>
      <c r="O11" s="15">
        <v>0</v>
      </c>
      <c r="P11" s="19">
        <v>0</v>
      </c>
      <c r="Q11" s="20">
        <v>1</v>
      </c>
      <c r="R11" s="21"/>
      <c r="S11" s="22"/>
    </row>
    <row r="12" spans="1:19" ht="38.25" customHeight="1" x14ac:dyDescent="0.25">
      <c r="A12" s="40"/>
      <c r="B12" s="43"/>
      <c r="C12" s="42"/>
      <c r="D12" s="42"/>
      <c r="E12" s="42"/>
      <c r="F12" s="42"/>
      <c r="G12" s="42"/>
      <c r="H12" s="42"/>
      <c r="I12" s="42"/>
      <c r="J12" s="42"/>
      <c r="K12" s="39" t="s">
        <v>142</v>
      </c>
      <c r="L12" s="32">
        <v>1</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143</v>
      </c>
      <c r="L13" s="32">
        <v>0</v>
      </c>
      <c r="M13" s="15">
        <v>0</v>
      </c>
      <c r="N13" s="15">
        <v>0</v>
      </c>
      <c r="O13" s="15">
        <v>2</v>
      </c>
      <c r="P13" s="19">
        <v>0</v>
      </c>
      <c r="Q13" s="20">
        <v>0</v>
      </c>
      <c r="R13" s="21"/>
      <c r="S13" s="22"/>
    </row>
    <row r="14" spans="1:19" ht="39.75" customHeight="1" x14ac:dyDescent="0.25">
      <c r="A14" s="40"/>
      <c r="B14" s="48"/>
      <c r="C14" s="14"/>
      <c r="D14" s="14"/>
      <c r="E14" s="14"/>
      <c r="F14" s="14"/>
      <c r="G14" s="14"/>
      <c r="H14" s="14"/>
      <c r="I14" s="14"/>
      <c r="J14" s="14"/>
      <c r="K14" s="39" t="s">
        <v>144</v>
      </c>
      <c r="L14" s="32">
        <v>0</v>
      </c>
      <c r="M14" s="15">
        <v>0</v>
      </c>
      <c r="N14" s="15">
        <v>0</v>
      </c>
      <c r="O14" s="15">
        <v>2</v>
      </c>
      <c r="P14" s="19">
        <v>0</v>
      </c>
      <c r="Q14" s="20">
        <v>0</v>
      </c>
      <c r="R14" s="21"/>
      <c r="S14" s="22"/>
    </row>
    <row r="15" spans="1:19" ht="45.75" customHeight="1" x14ac:dyDescent="0.25">
      <c r="A15" s="45"/>
      <c r="B15" s="46"/>
      <c r="C15" s="47"/>
      <c r="D15" s="47"/>
      <c r="E15" s="47"/>
      <c r="F15" s="47"/>
      <c r="G15" s="47"/>
      <c r="H15" s="47"/>
      <c r="I15" s="47"/>
      <c r="J15" s="47"/>
      <c r="K15" s="39" t="s">
        <v>145</v>
      </c>
      <c r="L15" s="15">
        <v>0</v>
      </c>
      <c r="M15" s="15">
        <v>0</v>
      </c>
      <c r="N15" s="15">
        <v>0</v>
      </c>
      <c r="O15" s="15">
        <v>2</v>
      </c>
      <c r="P15" s="19">
        <v>0</v>
      </c>
      <c r="Q15" s="20">
        <v>0</v>
      </c>
    </row>
    <row r="16" spans="1:19" ht="45.75" customHeight="1" x14ac:dyDescent="0.25">
      <c r="A16" s="40"/>
      <c r="B16" s="14"/>
      <c r="C16" s="24"/>
      <c r="D16" s="24"/>
      <c r="E16" s="24"/>
      <c r="F16" s="24"/>
      <c r="G16" s="24"/>
      <c r="H16" s="24"/>
      <c r="I16" s="24"/>
      <c r="J16" s="24"/>
      <c r="K16" s="52" t="s">
        <v>146</v>
      </c>
      <c r="L16" s="16">
        <v>0</v>
      </c>
      <c r="M16" s="16">
        <v>0</v>
      </c>
      <c r="N16" s="16">
        <v>0</v>
      </c>
      <c r="O16" s="15">
        <v>1</v>
      </c>
      <c r="P16" s="19">
        <v>0</v>
      </c>
      <c r="Q16" s="20">
        <v>0</v>
      </c>
    </row>
    <row r="17" spans="1:17" ht="45.75" customHeight="1" x14ac:dyDescent="0.25">
      <c r="A17" s="40"/>
      <c r="B17" s="14"/>
      <c r="C17" s="24"/>
      <c r="D17" s="24"/>
      <c r="E17" s="24"/>
      <c r="F17" s="24"/>
      <c r="G17" s="24"/>
      <c r="H17" s="24"/>
      <c r="I17" s="24"/>
      <c r="J17" s="24"/>
      <c r="K17" s="18" t="s">
        <v>147</v>
      </c>
      <c r="L17" s="20">
        <v>0</v>
      </c>
      <c r="M17" s="20">
        <v>0</v>
      </c>
      <c r="N17" s="20">
        <v>0</v>
      </c>
      <c r="O17" s="32">
        <v>0</v>
      </c>
      <c r="P17" s="19">
        <v>4</v>
      </c>
      <c r="Q17" s="20">
        <v>0</v>
      </c>
    </row>
    <row r="18" spans="1:17" ht="45.75" customHeight="1" x14ac:dyDescent="0.25">
      <c r="A18" s="40"/>
      <c r="B18" s="14"/>
      <c r="C18" s="24"/>
      <c r="D18" s="24"/>
      <c r="E18" s="24"/>
      <c r="F18" s="24"/>
      <c r="G18" s="24"/>
      <c r="H18" s="24"/>
      <c r="I18" s="24"/>
      <c r="J18" s="24"/>
      <c r="K18" s="18" t="s">
        <v>148</v>
      </c>
      <c r="L18" s="20">
        <v>0</v>
      </c>
      <c r="M18" s="20">
        <v>0</v>
      </c>
      <c r="N18" s="20">
        <v>0</v>
      </c>
      <c r="O18" s="32">
        <v>0</v>
      </c>
      <c r="P18" s="19">
        <v>2</v>
      </c>
      <c r="Q18" s="20">
        <v>0</v>
      </c>
    </row>
    <row r="19" spans="1:17" ht="45.75" customHeight="1" x14ac:dyDescent="0.25">
      <c r="A19" s="40"/>
      <c r="B19" s="14"/>
      <c r="C19" s="24"/>
      <c r="D19" s="24"/>
      <c r="E19" s="24"/>
      <c r="F19" s="24"/>
      <c r="G19" s="24"/>
      <c r="H19" s="24"/>
      <c r="I19" s="24"/>
      <c r="J19" s="24"/>
      <c r="K19" s="18" t="s">
        <v>149</v>
      </c>
      <c r="L19" s="20">
        <v>0</v>
      </c>
      <c r="M19" s="20">
        <v>0</v>
      </c>
      <c r="N19" s="20">
        <v>0</v>
      </c>
      <c r="O19" s="32">
        <v>0</v>
      </c>
      <c r="P19" s="19">
        <v>1</v>
      </c>
      <c r="Q19" s="20">
        <v>0</v>
      </c>
    </row>
    <row r="20" spans="1:17" ht="45.75" customHeight="1" x14ac:dyDescent="0.25">
      <c r="A20" s="40"/>
      <c r="B20" s="14"/>
      <c r="C20" s="24"/>
      <c r="D20" s="24"/>
      <c r="E20" s="24"/>
      <c r="F20" s="24"/>
      <c r="G20" s="24"/>
      <c r="H20" s="24"/>
      <c r="I20" s="24"/>
      <c r="J20" s="24"/>
      <c r="K20" s="18" t="s">
        <v>150</v>
      </c>
      <c r="L20" s="20">
        <v>0</v>
      </c>
      <c r="M20" s="20">
        <v>0</v>
      </c>
      <c r="N20" s="20">
        <v>0</v>
      </c>
      <c r="O20" s="32">
        <v>0</v>
      </c>
      <c r="P20" s="19">
        <v>0</v>
      </c>
      <c r="Q20" s="20">
        <v>1</v>
      </c>
    </row>
    <row r="21" spans="1:17" x14ac:dyDescent="0.25">
      <c r="A21" s="27" t="s">
        <v>27</v>
      </c>
      <c r="B21" s="27"/>
      <c r="C21" s="27"/>
      <c r="D21" s="27"/>
      <c r="E21" s="27"/>
      <c r="F21" s="27"/>
      <c r="G21" s="27"/>
      <c r="H21" s="27"/>
      <c r="I21" s="27"/>
      <c r="L21" s="31">
        <f t="shared" ref="L21:Q21" si="0">SUM(L6:L20)</f>
        <v>15</v>
      </c>
      <c r="M21" s="31">
        <f t="shared" si="0"/>
        <v>0</v>
      </c>
      <c r="N21" s="31">
        <f t="shared" si="0"/>
        <v>0</v>
      </c>
      <c r="O21" s="31">
        <f t="shared" si="0"/>
        <v>7</v>
      </c>
      <c r="P21" s="31">
        <f t="shared" si="0"/>
        <v>7</v>
      </c>
      <c r="Q21" s="31">
        <f t="shared" si="0"/>
        <v>6</v>
      </c>
    </row>
    <row r="22" spans="1:17" x14ac:dyDescent="0.25">
      <c r="A22" s="28" t="s">
        <v>28</v>
      </c>
      <c r="B22" s="28"/>
      <c r="C22" s="28"/>
      <c r="D22" s="28"/>
      <c r="E22" s="28"/>
      <c r="F22" s="28"/>
      <c r="G22" s="28"/>
      <c r="H22" s="28"/>
      <c r="I22" s="28"/>
    </row>
    <row r="23" spans="1:17" x14ac:dyDescent="0.25">
      <c r="C23" s="29"/>
      <c r="D23" s="30"/>
    </row>
    <row r="26" spans="1:17" x14ac:dyDescent="0.25">
      <c r="N26" s="31"/>
      <c r="O26" s="31"/>
      <c r="P26" s="31"/>
      <c r="Q26"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70" zoomScaleNormal="70" workbookViewId="0">
      <pane ySplit="4" topLeftCell="A8" activePane="bottomLeft" state="frozen"/>
      <selection pane="bottomLeft" sqref="A1:D1"/>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111</v>
      </c>
      <c r="B1" s="70"/>
      <c r="C1" s="70"/>
      <c r="D1" s="70"/>
      <c r="E1" s="1"/>
      <c r="F1" s="1"/>
      <c r="G1" s="1" t="s">
        <v>0</v>
      </c>
      <c r="H1" s="1"/>
      <c r="I1" s="1"/>
      <c r="J1" s="1"/>
      <c r="K1" s="64"/>
      <c r="L1" s="1"/>
      <c r="M1" s="1"/>
      <c r="N1" s="1"/>
      <c r="O1" s="3"/>
      <c r="P1" s="3"/>
      <c r="Q1" s="3"/>
    </row>
    <row r="2" spans="1:19" x14ac:dyDescent="0.25">
      <c r="F2" s="1"/>
      <c r="G2" s="1"/>
    </row>
    <row r="3" spans="1:19" ht="41.25" customHeight="1" x14ac:dyDescent="0.25">
      <c r="A3" s="4" t="s">
        <v>1</v>
      </c>
      <c r="B3" s="5" t="s">
        <v>2</v>
      </c>
      <c r="C3" s="5" t="s">
        <v>112</v>
      </c>
      <c r="D3" s="5"/>
      <c r="E3" s="5"/>
      <c r="F3" s="5"/>
      <c r="G3" s="5"/>
      <c r="H3" s="5"/>
      <c r="I3" s="5"/>
      <c r="J3" s="5"/>
      <c r="K3" s="5" t="s">
        <v>4</v>
      </c>
      <c r="L3" s="5"/>
      <c r="M3" s="5"/>
      <c r="N3" s="5"/>
      <c r="O3" s="5"/>
      <c r="P3" s="5"/>
      <c r="Q3" s="5"/>
    </row>
    <row r="4" spans="1:19" ht="33" x14ac:dyDescent="0.25">
      <c r="A4" s="4"/>
      <c r="B4" s="6" t="s">
        <v>113</v>
      </c>
      <c r="C4" s="6" t="s">
        <v>114</v>
      </c>
      <c r="D4" s="6" t="s">
        <v>115</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113</v>
      </c>
      <c r="C6" s="34">
        <v>38</v>
      </c>
      <c r="D6" s="34">
        <f>SUM(E6:J6)</f>
        <v>31</v>
      </c>
      <c r="E6" s="34">
        <v>11</v>
      </c>
      <c r="F6" s="34">
        <v>1</v>
      </c>
      <c r="G6" s="34">
        <v>0</v>
      </c>
      <c r="H6" s="34">
        <v>7</v>
      </c>
      <c r="I6" s="34">
        <v>8</v>
      </c>
      <c r="J6" s="34">
        <v>4</v>
      </c>
      <c r="K6" s="44" t="s">
        <v>116</v>
      </c>
      <c r="L6" s="15">
        <v>1</v>
      </c>
      <c r="M6" s="15">
        <v>0</v>
      </c>
      <c r="N6" s="15">
        <v>0</v>
      </c>
      <c r="O6" s="15">
        <v>0</v>
      </c>
      <c r="P6" s="15">
        <v>0</v>
      </c>
      <c r="Q6" s="16">
        <v>0</v>
      </c>
    </row>
    <row r="7" spans="1:19" ht="42.75" customHeight="1" x14ac:dyDescent="0.25">
      <c r="A7" s="40"/>
      <c r="B7" s="14"/>
      <c r="C7" s="14"/>
      <c r="D7" s="14"/>
      <c r="E7" s="14"/>
      <c r="F7" s="14"/>
      <c r="G7" s="14"/>
      <c r="H7" s="14"/>
      <c r="I7" s="14"/>
      <c r="J7" s="14"/>
      <c r="K7" s="18" t="s">
        <v>117</v>
      </c>
      <c r="L7" s="32">
        <v>1</v>
      </c>
      <c r="M7" s="15">
        <v>0</v>
      </c>
      <c r="N7" s="15">
        <v>0</v>
      </c>
      <c r="O7" s="15">
        <v>0</v>
      </c>
      <c r="P7" s="19">
        <v>0</v>
      </c>
      <c r="Q7" s="20">
        <v>0</v>
      </c>
      <c r="R7" s="21"/>
      <c r="S7" s="22"/>
    </row>
    <row r="8" spans="1:19" ht="38.25" customHeight="1" x14ac:dyDescent="0.25">
      <c r="A8" s="40"/>
      <c r="B8" s="14"/>
      <c r="C8" s="14"/>
      <c r="D8" s="14"/>
      <c r="E8" s="14"/>
      <c r="F8" s="14"/>
      <c r="G8" s="14"/>
      <c r="H8" s="14"/>
      <c r="I8" s="14"/>
      <c r="J8" s="14"/>
      <c r="K8" s="18" t="s">
        <v>118</v>
      </c>
      <c r="L8" s="32">
        <v>1</v>
      </c>
      <c r="M8" s="15">
        <v>0</v>
      </c>
      <c r="N8" s="15">
        <v>0</v>
      </c>
      <c r="O8" s="15">
        <v>0</v>
      </c>
      <c r="P8" s="19">
        <v>0</v>
      </c>
      <c r="Q8" s="20">
        <v>0</v>
      </c>
      <c r="R8" s="21"/>
      <c r="S8" s="22"/>
    </row>
    <row r="9" spans="1:19" ht="42" customHeight="1" x14ac:dyDescent="0.25">
      <c r="A9" s="40"/>
      <c r="B9" s="14"/>
      <c r="C9" s="14"/>
      <c r="D9" s="14"/>
      <c r="E9" s="14"/>
      <c r="F9" s="14"/>
      <c r="G9" s="14"/>
      <c r="H9" s="14"/>
      <c r="I9" s="14"/>
      <c r="J9" s="14"/>
      <c r="K9" s="18" t="s">
        <v>119</v>
      </c>
      <c r="L9" s="32">
        <v>1</v>
      </c>
      <c r="M9" s="15">
        <v>0</v>
      </c>
      <c r="N9" s="15">
        <v>0</v>
      </c>
      <c r="O9" s="15">
        <v>0</v>
      </c>
      <c r="P9" s="19">
        <v>0</v>
      </c>
      <c r="Q9" s="20">
        <v>3</v>
      </c>
      <c r="R9" s="21"/>
      <c r="S9" s="22"/>
    </row>
    <row r="10" spans="1:19" ht="38.25" customHeight="1" x14ac:dyDescent="0.25">
      <c r="A10" s="40"/>
      <c r="B10" s="14"/>
      <c r="C10" s="14"/>
      <c r="D10" s="14"/>
      <c r="E10" s="14"/>
      <c r="F10" s="14"/>
      <c r="G10" s="14"/>
      <c r="H10" s="14"/>
      <c r="I10" s="14"/>
      <c r="J10" s="14"/>
      <c r="K10" s="18" t="s">
        <v>120</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121</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122</v>
      </c>
      <c r="L12" s="32">
        <v>1</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123</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124</v>
      </c>
      <c r="L14" s="32">
        <v>2</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125</v>
      </c>
      <c r="L15" s="15">
        <v>1</v>
      </c>
      <c r="M15" s="15">
        <v>0</v>
      </c>
      <c r="N15" s="15">
        <v>0</v>
      </c>
      <c r="O15" s="15">
        <v>0</v>
      </c>
      <c r="P15" s="19">
        <v>0</v>
      </c>
      <c r="Q15" s="20">
        <v>0</v>
      </c>
    </row>
    <row r="16" spans="1:19" ht="45.75" customHeight="1" x14ac:dyDescent="0.25">
      <c r="A16" s="40"/>
      <c r="B16" s="14"/>
      <c r="C16" s="24"/>
      <c r="D16" s="24"/>
      <c r="E16" s="24"/>
      <c r="F16" s="24"/>
      <c r="G16" s="24"/>
      <c r="H16" s="24"/>
      <c r="I16" s="24"/>
      <c r="J16" s="24"/>
      <c r="K16" s="52" t="s">
        <v>126</v>
      </c>
      <c r="L16" s="16">
        <v>0</v>
      </c>
      <c r="M16" s="16">
        <v>1</v>
      </c>
      <c r="N16" s="16">
        <v>0</v>
      </c>
      <c r="O16" s="15">
        <v>0</v>
      </c>
      <c r="P16" s="19">
        <v>0</v>
      </c>
      <c r="Q16" s="20">
        <v>0</v>
      </c>
    </row>
    <row r="17" spans="1:17" ht="45.75" customHeight="1" x14ac:dyDescent="0.25">
      <c r="A17" s="40"/>
      <c r="B17" s="14"/>
      <c r="C17" s="24"/>
      <c r="D17" s="24"/>
      <c r="E17" s="24"/>
      <c r="F17" s="24"/>
      <c r="G17" s="24"/>
      <c r="H17" s="24"/>
      <c r="I17" s="24"/>
      <c r="J17" s="24"/>
      <c r="K17" s="18" t="s">
        <v>127</v>
      </c>
      <c r="L17" s="20">
        <v>0</v>
      </c>
      <c r="M17" s="20">
        <v>0</v>
      </c>
      <c r="N17" s="20">
        <v>0</v>
      </c>
      <c r="O17" s="32">
        <v>1</v>
      </c>
      <c r="P17" s="19">
        <v>0</v>
      </c>
      <c r="Q17" s="20">
        <v>0</v>
      </c>
    </row>
    <row r="18" spans="1:17" ht="45.75" customHeight="1" x14ac:dyDescent="0.25">
      <c r="A18" s="40"/>
      <c r="B18" s="14"/>
      <c r="C18" s="24"/>
      <c r="D18" s="24"/>
      <c r="E18" s="24"/>
      <c r="F18" s="24"/>
      <c r="G18" s="24"/>
      <c r="H18" s="24"/>
      <c r="I18" s="24"/>
      <c r="J18" s="24"/>
      <c r="K18" s="18" t="s">
        <v>128</v>
      </c>
      <c r="L18" s="20">
        <v>0</v>
      </c>
      <c r="M18" s="20">
        <v>0</v>
      </c>
      <c r="N18" s="20">
        <v>0</v>
      </c>
      <c r="O18" s="32">
        <v>1</v>
      </c>
      <c r="P18" s="19">
        <v>0</v>
      </c>
      <c r="Q18" s="20">
        <v>0</v>
      </c>
    </row>
    <row r="19" spans="1:17" ht="45.75" customHeight="1" x14ac:dyDescent="0.25">
      <c r="A19" s="40"/>
      <c r="B19" s="14"/>
      <c r="C19" s="24"/>
      <c r="D19" s="24"/>
      <c r="E19" s="24"/>
      <c r="F19" s="24"/>
      <c r="G19" s="24"/>
      <c r="H19" s="24"/>
      <c r="I19" s="24"/>
      <c r="J19" s="24"/>
      <c r="K19" s="18" t="s">
        <v>129</v>
      </c>
      <c r="L19" s="20">
        <v>0</v>
      </c>
      <c r="M19" s="20">
        <v>0</v>
      </c>
      <c r="N19" s="20">
        <v>0</v>
      </c>
      <c r="O19" s="32">
        <v>3</v>
      </c>
      <c r="P19" s="19">
        <v>0</v>
      </c>
      <c r="Q19" s="20">
        <v>0</v>
      </c>
    </row>
    <row r="20" spans="1:17" ht="45.75" customHeight="1" x14ac:dyDescent="0.25">
      <c r="A20" s="40"/>
      <c r="B20" s="14"/>
      <c r="C20" s="24"/>
      <c r="D20" s="24"/>
      <c r="E20" s="24"/>
      <c r="F20" s="24"/>
      <c r="G20" s="24"/>
      <c r="H20" s="24"/>
      <c r="I20" s="24"/>
      <c r="J20" s="24"/>
      <c r="K20" s="18" t="s">
        <v>130</v>
      </c>
      <c r="L20" s="20">
        <v>0</v>
      </c>
      <c r="M20" s="20">
        <v>0</v>
      </c>
      <c r="N20" s="20">
        <v>0</v>
      </c>
      <c r="O20" s="32">
        <v>2</v>
      </c>
      <c r="P20" s="19">
        <v>0</v>
      </c>
      <c r="Q20" s="20">
        <v>0</v>
      </c>
    </row>
    <row r="21" spans="1:17" ht="45.75" customHeight="1" x14ac:dyDescent="0.25">
      <c r="A21" s="40"/>
      <c r="B21" s="14"/>
      <c r="C21" s="24"/>
      <c r="D21" s="24"/>
      <c r="E21" s="24"/>
      <c r="F21" s="24"/>
      <c r="G21" s="24"/>
      <c r="H21" s="24"/>
      <c r="I21" s="24"/>
      <c r="J21" s="24"/>
      <c r="K21" s="18" t="s">
        <v>131</v>
      </c>
      <c r="L21" s="20">
        <v>0</v>
      </c>
      <c r="M21" s="20">
        <v>0</v>
      </c>
      <c r="N21" s="20">
        <v>0</v>
      </c>
      <c r="O21" s="32">
        <v>0</v>
      </c>
      <c r="P21" s="19">
        <v>3</v>
      </c>
      <c r="Q21" s="20">
        <v>0</v>
      </c>
    </row>
    <row r="22" spans="1:17" ht="45.75" customHeight="1" x14ac:dyDescent="0.25">
      <c r="A22" s="40"/>
      <c r="B22" s="14"/>
      <c r="C22" s="24"/>
      <c r="D22" s="24"/>
      <c r="E22" s="24"/>
      <c r="F22" s="24"/>
      <c r="G22" s="24"/>
      <c r="H22" s="24"/>
      <c r="I22" s="24"/>
      <c r="J22" s="24"/>
      <c r="K22" s="18" t="s">
        <v>132</v>
      </c>
      <c r="L22" s="20">
        <v>0</v>
      </c>
      <c r="M22" s="20">
        <v>0</v>
      </c>
      <c r="N22" s="20">
        <v>0</v>
      </c>
      <c r="O22" s="32">
        <v>0</v>
      </c>
      <c r="P22" s="19">
        <v>3</v>
      </c>
      <c r="Q22" s="20">
        <v>0</v>
      </c>
    </row>
    <row r="23" spans="1:17" ht="45.75" customHeight="1" x14ac:dyDescent="0.25">
      <c r="A23" s="40"/>
      <c r="B23" s="14"/>
      <c r="C23" s="24"/>
      <c r="D23" s="24"/>
      <c r="E23" s="24"/>
      <c r="F23" s="24"/>
      <c r="G23" s="24"/>
      <c r="H23" s="24"/>
      <c r="I23" s="24"/>
      <c r="J23" s="24"/>
      <c r="K23" s="18" t="s">
        <v>133</v>
      </c>
      <c r="L23" s="20">
        <v>0</v>
      </c>
      <c r="M23" s="20">
        <v>0</v>
      </c>
      <c r="N23" s="20">
        <v>0</v>
      </c>
      <c r="O23" s="32">
        <v>0</v>
      </c>
      <c r="P23" s="19">
        <v>1</v>
      </c>
      <c r="Q23" s="20">
        <v>0</v>
      </c>
    </row>
    <row r="24" spans="1:17" ht="45.75" customHeight="1" x14ac:dyDescent="0.25">
      <c r="A24" s="40"/>
      <c r="B24" s="14"/>
      <c r="C24" s="24"/>
      <c r="D24" s="24"/>
      <c r="E24" s="24"/>
      <c r="F24" s="24"/>
      <c r="G24" s="24"/>
      <c r="H24" s="24"/>
      <c r="I24" s="24"/>
      <c r="J24" s="24"/>
      <c r="K24" s="18" t="s">
        <v>134</v>
      </c>
      <c r="L24" s="20">
        <v>0</v>
      </c>
      <c r="M24" s="20">
        <v>0</v>
      </c>
      <c r="N24" s="20">
        <v>0</v>
      </c>
      <c r="O24" s="32">
        <v>0</v>
      </c>
      <c r="P24" s="19">
        <v>1</v>
      </c>
      <c r="Q24" s="20">
        <v>0</v>
      </c>
    </row>
    <row r="25" spans="1:17" ht="45.75" customHeight="1" x14ac:dyDescent="0.25">
      <c r="A25" s="40"/>
      <c r="B25" s="14"/>
      <c r="C25" s="24"/>
      <c r="D25" s="24"/>
      <c r="E25" s="24"/>
      <c r="F25" s="24"/>
      <c r="G25" s="24"/>
      <c r="H25" s="24"/>
      <c r="I25" s="24"/>
      <c r="J25" s="24"/>
      <c r="K25" s="18" t="s">
        <v>118</v>
      </c>
      <c r="L25" s="20">
        <v>0</v>
      </c>
      <c r="M25" s="20">
        <v>0</v>
      </c>
      <c r="N25" s="20">
        <v>0</v>
      </c>
      <c r="O25" s="32">
        <v>0</v>
      </c>
      <c r="P25" s="19">
        <v>0</v>
      </c>
      <c r="Q25" s="20">
        <v>1</v>
      </c>
    </row>
    <row r="26" spans="1:17" x14ac:dyDescent="0.25">
      <c r="A26" s="27" t="s">
        <v>27</v>
      </c>
      <c r="B26" s="27"/>
      <c r="C26" s="27"/>
      <c r="D26" s="27"/>
      <c r="E26" s="27"/>
      <c r="F26" s="27"/>
      <c r="G26" s="27"/>
      <c r="H26" s="27"/>
      <c r="I26" s="27"/>
      <c r="L26" s="31">
        <f t="shared" ref="L26:Q26" si="0">SUM(L6:L25)</f>
        <v>11</v>
      </c>
      <c r="M26" s="31">
        <f t="shared" si="0"/>
        <v>1</v>
      </c>
      <c r="N26" s="31">
        <f t="shared" si="0"/>
        <v>0</v>
      </c>
      <c r="O26" s="31">
        <f t="shared" si="0"/>
        <v>7</v>
      </c>
      <c r="P26" s="31">
        <f t="shared" si="0"/>
        <v>8</v>
      </c>
      <c r="Q26" s="31">
        <f t="shared" si="0"/>
        <v>4</v>
      </c>
    </row>
    <row r="27" spans="1:17" x14ac:dyDescent="0.25">
      <c r="A27" s="28" t="s">
        <v>28</v>
      </c>
      <c r="B27" s="28"/>
      <c r="C27" s="28"/>
      <c r="D27" s="28"/>
      <c r="E27" s="28"/>
      <c r="F27" s="28"/>
      <c r="G27" s="28"/>
      <c r="H27" s="28"/>
      <c r="I27" s="28"/>
    </row>
    <row r="28" spans="1:17" x14ac:dyDescent="0.25">
      <c r="C28" s="29"/>
      <c r="D28" s="30"/>
    </row>
    <row r="31" spans="1:17" x14ac:dyDescent="0.25">
      <c r="N31" s="31"/>
      <c r="O31" s="31"/>
      <c r="P31" s="31"/>
      <c r="Q31"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5"/>
  <sheetViews>
    <sheetView zoomScale="70" zoomScaleNormal="70" workbookViewId="0">
      <pane ySplit="4" topLeftCell="A5" activePane="bottomLeft" state="frozen"/>
      <selection pane="bottomLeft" activeCell="K12" sqref="K12"/>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91</v>
      </c>
      <c r="B1" s="70"/>
      <c r="C1" s="70"/>
      <c r="D1" s="70"/>
      <c r="E1" s="1"/>
      <c r="F1" s="1"/>
      <c r="G1" s="1" t="s">
        <v>0</v>
      </c>
      <c r="H1" s="1"/>
      <c r="I1" s="1"/>
      <c r="J1" s="1"/>
      <c r="K1" s="63"/>
      <c r="L1" s="1"/>
      <c r="M1" s="1"/>
      <c r="N1" s="1"/>
      <c r="O1" s="3"/>
      <c r="P1" s="3"/>
      <c r="Q1" s="3"/>
    </row>
    <row r="2" spans="1:19" x14ac:dyDescent="0.25">
      <c r="F2" s="1"/>
      <c r="G2" s="1"/>
    </row>
    <row r="3" spans="1:19" ht="41.25" customHeight="1" x14ac:dyDescent="0.25">
      <c r="A3" s="4" t="s">
        <v>1</v>
      </c>
      <c r="B3" s="5" t="s">
        <v>92</v>
      </c>
      <c r="C3" s="5" t="s">
        <v>93</v>
      </c>
      <c r="D3" s="5"/>
      <c r="E3" s="5"/>
      <c r="F3" s="5"/>
      <c r="G3" s="5"/>
      <c r="H3" s="5"/>
      <c r="I3" s="5"/>
      <c r="J3" s="5"/>
      <c r="K3" s="5" t="s">
        <v>4</v>
      </c>
      <c r="L3" s="5"/>
      <c r="M3" s="5"/>
      <c r="N3" s="5"/>
      <c r="O3" s="5"/>
      <c r="P3" s="5"/>
      <c r="Q3" s="5"/>
    </row>
    <row r="4" spans="1:19" ht="33" x14ac:dyDescent="0.25">
      <c r="A4" s="4"/>
      <c r="B4" s="6" t="s">
        <v>94</v>
      </c>
      <c r="C4" s="6" t="s">
        <v>95</v>
      </c>
      <c r="D4" s="6" t="s">
        <v>96</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94</v>
      </c>
      <c r="C6" s="34">
        <v>24</v>
      </c>
      <c r="D6" s="34">
        <f>SUM(E6:J6)</f>
        <v>22</v>
      </c>
      <c r="E6" s="34">
        <v>14</v>
      </c>
      <c r="F6" s="34">
        <v>1</v>
      </c>
      <c r="G6" s="34">
        <v>0</v>
      </c>
      <c r="H6" s="34">
        <v>1</v>
      </c>
      <c r="I6" s="34">
        <v>4</v>
      </c>
      <c r="J6" s="34">
        <v>2</v>
      </c>
      <c r="K6" s="44" t="s">
        <v>97</v>
      </c>
      <c r="L6" s="15">
        <v>1</v>
      </c>
      <c r="M6" s="15">
        <v>0</v>
      </c>
      <c r="N6" s="15">
        <v>0</v>
      </c>
      <c r="O6" s="15">
        <v>0</v>
      </c>
      <c r="P6" s="15">
        <v>0</v>
      </c>
      <c r="Q6" s="16">
        <v>0</v>
      </c>
    </row>
    <row r="7" spans="1:19" ht="42.75" customHeight="1" x14ac:dyDescent="0.25">
      <c r="A7" s="40"/>
      <c r="B7" s="14"/>
      <c r="C7" s="14"/>
      <c r="D7" s="14"/>
      <c r="E7" s="14"/>
      <c r="F7" s="14"/>
      <c r="G7" s="14"/>
      <c r="H7" s="14"/>
      <c r="I7" s="14"/>
      <c r="J7" s="14"/>
      <c r="K7" s="18" t="s">
        <v>98</v>
      </c>
      <c r="L7" s="32">
        <v>2</v>
      </c>
      <c r="M7" s="15">
        <v>0</v>
      </c>
      <c r="N7" s="15">
        <v>0</v>
      </c>
      <c r="O7" s="15">
        <v>0</v>
      </c>
      <c r="P7" s="19">
        <v>0</v>
      </c>
      <c r="Q7" s="20">
        <v>0</v>
      </c>
      <c r="R7" s="21"/>
      <c r="S7" s="22"/>
    </row>
    <row r="8" spans="1:19" ht="38.25" customHeight="1" x14ac:dyDescent="0.25">
      <c r="A8" s="40"/>
      <c r="B8" s="14"/>
      <c r="C8" s="14"/>
      <c r="D8" s="14"/>
      <c r="E8" s="14"/>
      <c r="F8" s="14"/>
      <c r="G8" s="14"/>
      <c r="H8" s="14"/>
      <c r="I8" s="14"/>
      <c r="J8" s="14"/>
      <c r="K8" s="18" t="s">
        <v>99</v>
      </c>
      <c r="L8" s="32">
        <v>2</v>
      </c>
      <c r="M8" s="15">
        <v>0</v>
      </c>
      <c r="N8" s="15">
        <v>0</v>
      </c>
      <c r="O8" s="15">
        <v>0</v>
      </c>
      <c r="P8" s="19">
        <v>0</v>
      </c>
      <c r="Q8" s="20">
        <v>0</v>
      </c>
      <c r="R8" s="21"/>
      <c r="S8" s="22"/>
    </row>
    <row r="9" spans="1:19" ht="42" customHeight="1" x14ac:dyDescent="0.25">
      <c r="A9" s="40"/>
      <c r="B9" s="14"/>
      <c r="C9" s="14"/>
      <c r="D9" s="14"/>
      <c r="E9" s="14"/>
      <c r="F9" s="14"/>
      <c r="G9" s="14"/>
      <c r="H9" s="14"/>
      <c r="I9" s="14"/>
      <c r="J9" s="14"/>
      <c r="K9" s="18" t="s">
        <v>100</v>
      </c>
      <c r="L9" s="32">
        <v>1</v>
      </c>
      <c r="M9" s="15">
        <v>0</v>
      </c>
      <c r="N9" s="15">
        <v>0</v>
      </c>
      <c r="O9" s="15">
        <v>0</v>
      </c>
      <c r="P9" s="19">
        <v>0</v>
      </c>
      <c r="Q9" s="20">
        <v>0</v>
      </c>
      <c r="R9" s="21"/>
      <c r="S9" s="22"/>
    </row>
    <row r="10" spans="1:19" ht="38.25" customHeight="1" x14ac:dyDescent="0.25">
      <c r="A10" s="40"/>
      <c r="B10" s="14"/>
      <c r="C10" s="14"/>
      <c r="D10" s="14"/>
      <c r="E10" s="14"/>
      <c r="F10" s="14"/>
      <c r="G10" s="14"/>
      <c r="H10" s="14"/>
      <c r="I10" s="14"/>
      <c r="J10" s="14"/>
      <c r="K10" s="18" t="s">
        <v>101</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102</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103</v>
      </c>
      <c r="L12" s="32">
        <v>5</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104</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105</v>
      </c>
      <c r="L14" s="32">
        <v>0</v>
      </c>
      <c r="M14" s="15">
        <v>1</v>
      </c>
      <c r="N14" s="15">
        <v>0</v>
      </c>
      <c r="O14" s="15">
        <v>0</v>
      </c>
      <c r="P14" s="19">
        <v>0</v>
      </c>
      <c r="Q14" s="20">
        <v>1</v>
      </c>
      <c r="R14" s="21"/>
      <c r="S14" s="22"/>
    </row>
    <row r="15" spans="1:19" ht="45.75" customHeight="1" x14ac:dyDescent="0.25">
      <c r="A15" s="45"/>
      <c r="B15" s="46"/>
      <c r="C15" s="47"/>
      <c r="D15" s="47"/>
      <c r="E15" s="47"/>
      <c r="F15" s="47"/>
      <c r="G15" s="47"/>
      <c r="H15" s="47"/>
      <c r="I15" s="47"/>
      <c r="J15" s="47"/>
      <c r="K15" s="39" t="s">
        <v>106</v>
      </c>
      <c r="L15" s="15">
        <v>0</v>
      </c>
      <c r="M15" s="15">
        <v>0</v>
      </c>
      <c r="N15" s="15">
        <v>0</v>
      </c>
      <c r="O15" s="15">
        <v>0</v>
      </c>
      <c r="P15" s="19">
        <v>2</v>
      </c>
      <c r="Q15" s="20">
        <v>0</v>
      </c>
    </row>
    <row r="16" spans="1:19" ht="45.75" customHeight="1" x14ac:dyDescent="0.25">
      <c r="A16" s="40"/>
      <c r="B16" s="14"/>
      <c r="C16" s="24"/>
      <c r="D16" s="24"/>
      <c r="E16" s="24"/>
      <c r="F16" s="24"/>
      <c r="G16" s="24"/>
      <c r="H16" s="24"/>
      <c r="I16" s="24"/>
      <c r="J16" s="24"/>
      <c r="K16" s="52" t="s">
        <v>107</v>
      </c>
      <c r="L16" s="16">
        <v>0</v>
      </c>
      <c r="M16" s="16">
        <v>0</v>
      </c>
      <c r="N16" s="16">
        <v>0</v>
      </c>
      <c r="O16" s="15">
        <v>0</v>
      </c>
      <c r="P16" s="19">
        <v>1</v>
      </c>
      <c r="Q16" s="20">
        <v>0</v>
      </c>
    </row>
    <row r="17" spans="1:17" ht="45.75" customHeight="1" x14ac:dyDescent="0.25">
      <c r="A17" s="40"/>
      <c r="B17" s="14"/>
      <c r="C17" s="24"/>
      <c r="D17" s="24"/>
      <c r="E17" s="24"/>
      <c r="F17" s="24"/>
      <c r="G17" s="24"/>
      <c r="H17" s="24"/>
      <c r="I17" s="24"/>
      <c r="J17" s="24"/>
      <c r="K17" s="18" t="s">
        <v>108</v>
      </c>
      <c r="L17" s="20">
        <v>0</v>
      </c>
      <c r="M17" s="20">
        <v>0</v>
      </c>
      <c r="N17" s="20">
        <v>0</v>
      </c>
      <c r="O17" s="32">
        <v>0</v>
      </c>
      <c r="P17" s="19">
        <v>1</v>
      </c>
      <c r="Q17" s="20">
        <v>0</v>
      </c>
    </row>
    <row r="18" spans="1:17" ht="45.75" customHeight="1" x14ac:dyDescent="0.25">
      <c r="A18" s="40"/>
      <c r="B18" s="14"/>
      <c r="C18" s="24"/>
      <c r="D18" s="24"/>
      <c r="E18" s="24"/>
      <c r="F18" s="24"/>
      <c r="G18" s="24"/>
      <c r="H18" s="24"/>
      <c r="I18" s="24"/>
      <c r="J18" s="24"/>
      <c r="K18" s="18" t="s">
        <v>109</v>
      </c>
      <c r="L18" s="20">
        <v>0</v>
      </c>
      <c r="M18" s="20">
        <v>0</v>
      </c>
      <c r="N18" s="20">
        <v>0</v>
      </c>
      <c r="O18" s="32">
        <v>0</v>
      </c>
      <c r="P18" s="19">
        <v>0</v>
      </c>
      <c r="Q18" s="20">
        <v>1</v>
      </c>
    </row>
    <row r="19" spans="1:17" ht="45.75" customHeight="1" x14ac:dyDescent="0.25">
      <c r="A19" s="40"/>
      <c r="B19" s="14"/>
      <c r="C19" s="24"/>
      <c r="D19" s="24"/>
      <c r="E19" s="24"/>
      <c r="F19" s="24"/>
      <c r="G19" s="24"/>
      <c r="H19" s="24"/>
      <c r="I19" s="24"/>
      <c r="J19" s="24"/>
      <c r="K19" s="18" t="s">
        <v>110</v>
      </c>
      <c r="L19" s="20">
        <v>0</v>
      </c>
      <c r="M19" s="20">
        <v>0</v>
      </c>
      <c r="N19" s="20">
        <v>0</v>
      </c>
      <c r="O19" s="32">
        <v>1</v>
      </c>
      <c r="P19" s="19">
        <v>0</v>
      </c>
      <c r="Q19" s="20">
        <v>0</v>
      </c>
    </row>
    <row r="20" spans="1:17" x14ac:dyDescent="0.25">
      <c r="A20" s="27" t="s">
        <v>27</v>
      </c>
      <c r="B20" s="27"/>
      <c r="C20" s="27"/>
      <c r="D20" s="27"/>
      <c r="E20" s="27"/>
      <c r="F20" s="27"/>
      <c r="G20" s="27"/>
      <c r="H20" s="27"/>
      <c r="I20" s="27"/>
      <c r="L20">
        <f t="shared" ref="L20:Q20" si="0">SUM(L6:L19)</f>
        <v>14</v>
      </c>
      <c r="M20">
        <f t="shared" si="0"/>
        <v>1</v>
      </c>
      <c r="N20">
        <f t="shared" si="0"/>
        <v>0</v>
      </c>
      <c r="O20">
        <f t="shared" si="0"/>
        <v>1</v>
      </c>
      <c r="P20">
        <f t="shared" si="0"/>
        <v>4</v>
      </c>
      <c r="Q20">
        <f t="shared" si="0"/>
        <v>2</v>
      </c>
    </row>
    <row r="21" spans="1:17" x14ac:dyDescent="0.25">
      <c r="A21" s="28" t="s">
        <v>28</v>
      </c>
      <c r="B21" s="28"/>
      <c r="C21" s="28"/>
      <c r="D21" s="28"/>
      <c r="E21" s="28"/>
      <c r="F21" s="28"/>
      <c r="G21" s="28"/>
      <c r="H21" s="28"/>
      <c r="I21" s="28"/>
    </row>
    <row r="22" spans="1:17" x14ac:dyDescent="0.25">
      <c r="C22" s="29"/>
      <c r="D22" s="30"/>
    </row>
    <row r="25" spans="1:17" x14ac:dyDescent="0.25">
      <c r="N25" s="31"/>
      <c r="O25" s="31"/>
      <c r="P25" s="31"/>
      <c r="Q25"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3"/>
  <sheetViews>
    <sheetView topLeftCell="D1" zoomScale="85" zoomScaleNormal="85" workbookViewId="0">
      <pane ySplit="4" topLeftCell="A5" activePane="bottomLeft" state="frozen"/>
      <selection pane="bottomLeft" activeCell="K31" sqref="K31"/>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78</v>
      </c>
      <c r="B1" s="70"/>
      <c r="C1" s="70"/>
      <c r="D1" s="70"/>
      <c r="E1" s="1"/>
      <c r="F1" s="1"/>
      <c r="G1" s="1" t="s">
        <v>0</v>
      </c>
      <c r="H1" s="1"/>
      <c r="I1" s="1"/>
      <c r="J1" s="1"/>
      <c r="K1" s="61"/>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15</v>
      </c>
      <c r="D6" s="34">
        <f>SUM(E6:J6)</f>
        <v>13</v>
      </c>
      <c r="E6" s="34">
        <v>7</v>
      </c>
      <c r="F6" s="34">
        <v>0</v>
      </c>
      <c r="G6" s="34">
        <v>0</v>
      </c>
      <c r="H6" s="34">
        <v>0</v>
      </c>
      <c r="I6" s="34">
        <v>2</v>
      </c>
      <c r="J6" s="34">
        <v>4</v>
      </c>
      <c r="K6" s="44" t="s">
        <v>57</v>
      </c>
      <c r="L6" s="15">
        <v>1</v>
      </c>
      <c r="M6" s="15">
        <v>0</v>
      </c>
      <c r="N6" s="15">
        <v>0</v>
      </c>
      <c r="O6" s="15">
        <v>0</v>
      </c>
      <c r="P6" s="15">
        <v>0</v>
      </c>
      <c r="Q6" s="16">
        <v>0</v>
      </c>
    </row>
    <row r="7" spans="1:19" ht="42.75" customHeight="1" x14ac:dyDescent="0.25">
      <c r="A7" s="40"/>
      <c r="B7" s="14"/>
      <c r="C7" s="14"/>
      <c r="D7" s="14"/>
      <c r="E7" s="14"/>
      <c r="F7" s="14"/>
      <c r="G7" s="14"/>
      <c r="H7" s="14"/>
      <c r="I7" s="14"/>
      <c r="J7" s="14"/>
      <c r="K7" s="18" t="s">
        <v>81</v>
      </c>
      <c r="L7" s="32">
        <v>1</v>
      </c>
      <c r="M7" s="15">
        <v>0</v>
      </c>
      <c r="N7" s="15">
        <v>0</v>
      </c>
      <c r="O7" s="15">
        <v>0</v>
      </c>
      <c r="P7" s="19">
        <v>0</v>
      </c>
      <c r="Q7" s="20">
        <v>0</v>
      </c>
      <c r="R7" s="21"/>
      <c r="S7" s="22"/>
    </row>
    <row r="8" spans="1:19" ht="38.25" customHeight="1" x14ac:dyDescent="0.25">
      <c r="A8" s="40"/>
      <c r="B8" s="14"/>
      <c r="C8" s="14"/>
      <c r="D8" s="14"/>
      <c r="E8" s="14"/>
      <c r="F8" s="14"/>
      <c r="G8" s="14"/>
      <c r="H8" s="14"/>
      <c r="I8" s="14"/>
      <c r="J8" s="14"/>
      <c r="K8" s="18" t="s">
        <v>53</v>
      </c>
      <c r="L8" s="32">
        <v>1</v>
      </c>
      <c r="M8" s="15">
        <v>0</v>
      </c>
      <c r="N8" s="15">
        <v>0</v>
      </c>
      <c r="O8" s="15">
        <v>0</v>
      </c>
      <c r="P8" s="19">
        <v>0</v>
      </c>
      <c r="Q8" s="20">
        <v>0</v>
      </c>
      <c r="R8" s="21"/>
      <c r="S8" s="22"/>
    </row>
    <row r="9" spans="1:19" ht="42" customHeight="1" x14ac:dyDescent="0.25">
      <c r="A9" s="40"/>
      <c r="B9" s="14"/>
      <c r="C9" s="14"/>
      <c r="D9" s="14"/>
      <c r="E9" s="14"/>
      <c r="F9" s="14"/>
      <c r="G9" s="14"/>
      <c r="H9" s="14"/>
      <c r="I9" s="14"/>
      <c r="J9" s="14"/>
      <c r="K9" s="18" t="s">
        <v>82</v>
      </c>
      <c r="L9" s="32">
        <v>1</v>
      </c>
      <c r="M9" s="15">
        <v>0</v>
      </c>
      <c r="N9" s="15">
        <v>0</v>
      </c>
      <c r="O9" s="15">
        <v>0</v>
      </c>
      <c r="P9" s="19">
        <v>0</v>
      </c>
      <c r="Q9" s="20">
        <v>0</v>
      </c>
      <c r="R9" s="21"/>
      <c r="S9" s="22"/>
    </row>
    <row r="10" spans="1:19" ht="38.25" customHeight="1" x14ac:dyDescent="0.25">
      <c r="A10" s="40"/>
      <c r="B10" s="14"/>
      <c r="C10" s="14"/>
      <c r="D10" s="14"/>
      <c r="E10" s="14"/>
      <c r="F10" s="14"/>
      <c r="G10" s="14"/>
      <c r="H10" s="14"/>
      <c r="I10" s="14"/>
      <c r="J10" s="14"/>
      <c r="K10" s="18" t="s">
        <v>84</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85</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42</v>
      </c>
      <c r="L12" s="32">
        <v>1</v>
      </c>
      <c r="M12" s="15">
        <v>0</v>
      </c>
      <c r="N12" s="15">
        <v>0</v>
      </c>
      <c r="O12" s="15">
        <v>0</v>
      </c>
      <c r="P12" s="19">
        <v>0</v>
      </c>
      <c r="Q12" s="20">
        <v>1</v>
      </c>
      <c r="R12" s="21"/>
      <c r="S12" s="22"/>
    </row>
    <row r="13" spans="1:19" ht="38.25" customHeight="1" x14ac:dyDescent="0.25">
      <c r="A13" s="40"/>
      <c r="B13" s="43"/>
      <c r="C13" s="42"/>
      <c r="D13" s="42"/>
      <c r="E13" s="42"/>
      <c r="F13" s="42"/>
      <c r="G13" s="42"/>
      <c r="H13" s="42"/>
      <c r="I13" s="42"/>
      <c r="J13" s="42"/>
      <c r="K13" s="39" t="s">
        <v>87</v>
      </c>
      <c r="L13" s="32">
        <v>0</v>
      </c>
      <c r="M13" s="15">
        <v>0</v>
      </c>
      <c r="N13" s="15">
        <v>0</v>
      </c>
      <c r="O13" s="15">
        <v>0</v>
      </c>
      <c r="P13" s="19">
        <v>1</v>
      </c>
      <c r="Q13" s="20">
        <v>0</v>
      </c>
      <c r="R13" s="21"/>
      <c r="S13" s="22"/>
    </row>
    <row r="14" spans="1:19" ht="39.75" customHeight="1" x14ac:dyDescent="0.25">
      <c r="A14" s="40"/>
      <c r="B14" s="48"/>
      <c r="C14" s="14"/>
      <c r="D14" s="14"/>
      <c r="E14" s="14"/>
      <c r="F14" s="14"/>
      <c r="G14" s="14"/>
      <c r="H14" s="14"/>
      <c r="I14" s="14"/>
      <c r="J14" s="14"/>
      <c r="K14" s="39" t="s">
        <v>88</v>
      </c>
      <c r="L14" s="32">
        <v>0</v>
      </c>
      <c r="M14" s="15">
        <v>0</v>
      </c>
      <c r="N14" s="15">
        <v>0</v>
      </c>
      <c r="O14" s="15">
        <v>0</v>
      </c>
      <c r="P14" s="19">
        <v>1</v>
      </c>
      <c r="Q14" s="20">
        <v>0</v>
      </c>
      <c r="R14" s="21"/>
      <c r="S14" s="22"/>
    </row>
    <row r="15" spans="1:19" ht="45.75" customHeight="1" x14ac:dyDescent="0.25">
      <c r="A15" s="45"/>
      <c r="B15" s="46"/>
      <c r="C15" s="47"/>
      <c r="D15" s="47"/>
      <c r="E15" s="47"/>
      <c r="F15" s="47"/>
      <c r="G15" s="47"/>
      <c r="H15" s="47"/>
      <c r="I15" s="47"/>
      <c r="J15" s="47"/>
      <c r="K15" s="39" t="s">
        <v>89</v>
      </c>
      <c r="L15" s="15">
        <v>0</v>
      </c>
      <c r="M15" s="15">
        <v>0</v>
      </c>
      <c r="N15" s="15">
        <v>0</v>
      </c>
      <c r="O15" s="15">
        <v>0</v>
      </c>
      <c r="P15" s="19">
        <v>0</v>
      </c>
      <c r="Q15" s="20">
        <v>1</v>
      </c>
    </row>
    <row r="16" spans="1:19" ht="45.75" customHeight="1" x14ac:dyDescent="0.25">
      <c r="A16" s="40"/>
      <c r="B16" s="14"/>
      <c r="C16" s="24"/>
      <c r="D16" s="24"/>
      <c r="E16" s="24"/>
      <c r="F16" s="24"/>
      <c r="G16" s="24"/>
      <c r="H16" s="24"/>
      <c r="I16" s="24"/>
      <c r="J16" s="24"/>
      <c r="K16" s="39" t="s">
        <v>90</v>
      </c>
      <c r="L16" s="15">
        <v>0</v>
      </c>
      <c r="M16" s="15">
        <v>0</v>
      </c>
      <c r="N16" s="15">
        <v>0</v>
      </c>
      <c r="O16" s="15">
        <v>0</v>
      </c>
      <c r="P16" s="19">
        <v>0</v>
      </c>
      <c r="Q16" s="20">
        <v>1</v>
      </c>
    </row>
    <row r="17" spans="1:17" ht="45.75" customHeight="1" x14ac:dyDescent="0.25">
      <c r="A17" s="40"/>
      <c r="B17" s="14"/>
      <c r="C17" s="24"/>
      <c r="D17" s="24"/>
      <c r="E17" s="24"/>
      <c r="F17" s="24"/>
      <c r="G17" s="24"/>
      <c r="H17" s="24"/>
      <c r="I17" s="24"/>
      <c r="J17" s="24"/>
      <c r="K17" s="39" t="s">
        <v>69</v>
      </c>
      <c r="L17" s="62">
        <v>0</v>
      </c>
      <c r="M17" s="15">
        <v>0</v>
      </c>
      <c r="N17" s="15">
        <v>0</v>
      </c>
      <c r="O17" s="15">
        <v>0</v>
      </c>
      <c r="P17" s="19">
        <v>0</v>
      </c>
      <c r="Q17" s="20">
        <v>1</v>
      </c>
    </row>
    <row r="18" spans="1:17" x14ac:dyDescent="0.25">
      <c r="A18" s="27" t="s">
        <v>27</v>
      </c>
      <c r="B18" s="27"/>
      <c r="C18" s="27"/>
      <c r="D18" s="27"/>
      <c r="E18" s="27"/>
      <c r="F18" s="27"/>
      <c r="G18" s="27"/>
      <c r="H18" s="27"/>
      <c r="I18" s="27"/>
      <c r="L18">
        <f t="shared" ref="L18:Q18" si="0">SUM(L6:L17)</f>
        <v>7</v>
      </c>
      <c r="M18">
        <f t="shared" si="0"/>
        <v>0</v>
      </c>
      <c r="N18">
        <f t="shared" si="0"/>
        <v>0</v>
      </c>
      <c r="O18">
        <f t="shared" si="0"/>
        <v>0</v>
      </c>
      <c r="P18">
        <f t="shared" si="0"/>
        <v>2</v>
      </c>
      <c r="Q18">
        <f t="shared" si="0"/>
        <v>4</v>
      </c>
    </row>
    <row r="19" spans="1:17" x14ac:dyDescent="0.25">
      <c r="A19" s="28" t="s">
        <v>28</v>
      </c>
      <c r="B19" s="28"/>
      <c r="C19" s="28"/>
      <c r="D19" s="28"/>
      <c r="E19" s="28"/>
      <c r="F19" s="28"/>
      <c r="G19" s="28"/>
      <c r="H19" s="28"/>
      <c r="I19" s="28"/>
    </row>
    <row r="20" spans="1:17" x14ac:dyDescent="0.25">
      <c r="C20" s="29"/>
      <c r="D20" s="30"/>
    </row>
    <row r="23" spans="1:17" x14ac:dyDescent="0.25">
      <c r="N23" s="31"/>
      <c r="O23" s="31"/>
      <c r="P23" s="31"/>
      <c r="Q23"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7"/>
  <sheetViews>
    <sheetView zoomScale="85" zoomScaleNormal="85" workbookViewId="0">
      <pane ySplit="4" topLeftCell="A5" activePane="bottomLeft" state="frozen"/>
      <selection pane="bottomLeft" activeCell="E14" sqref="E14"/>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67</v>
      </c>
      <c r="B1" s="70"/>
      <c r="C1" s="70"/>
      <c r="D1" s="70"/>
      <c r="E1" s="1"/>
      <c r="F1" s="1"/>
      <c r="G1" s="1" t="s">
        <v>0</v>
      </c>
      <c r="H1" s="1"/>
      <c r="I1" s="1"/>
      <c r="J1" s="1"/>
      <c r="K1" s="50"/>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29</v>
      </c>
      <c r="D6" s="34">
        <f>SUM(E6:J6)</f>
        <v>29</v>
      </c>
      <c r="E6" s="34">
        <v>21</v>
      </c>
      <c r="F6" s="34">
        <v>1</v>
      </c>
      <c r="G6" s="34">
        <v>0</v>
      </c>
      <c r="H6" s="34">
        <v>3</v>
      </c>
      <c r="I6" s="34">
        <v>1</v>
      </c>
      <c r="J6" s="34">
        <v>3</v>
      </c>
      <c r="K6" s="44" t="s">
        <v>42</v>
      </c>
      <c r="L6" s="15">
        <v>5</v>
      </c>
      <c r="M6" s="15">
        <v>0</v>
      </c>
      <c r="N6" s="15">
        <v>0</v>
      </c>
      <c r="O6" s="15">
        <v>0</v>
      </c>
      <c r="P6" s="15">
        <v>0</v>
      </c>
      <c r="Q6" s="16">
        <v>0</v>
      </c>
    </row>
    <row r="7" spans="1:19" ht="42.75" customHeight="1" x14ac:dyDescent="0.25">
      <c r="A7" s="40"/>
      <c r="B7" s="14"/>
      <c r="C7" s="14"/>
      <c r="D7" s="14"/>
      <c r="E7" s="14"/>
      <c r="F7" s="14"/>
      <c r="G7" s="14"/>
      <c r="H7" s="14"/>
      <c r="I7" s="14"/>
      <c r="J7" s="14"/>
      <c r="K7" s="18" t="s">
        <v>68</v>
      </c>
      <c r="L7" s="32">
        <v>4</v>
      </c>
      <c r="M7" s="15">
        <v>0</v>
      </c>
      <c r="N7" s="15">
        <v>0</v>
      </c>
      <c r="O7" s="15">
        <v>0</v>
      </c>
      <c r="P7" s="19">
        <v>0</v>
      </c>
      <c r="Q7" s="20">
        <v>0</v>
      </c>
      <c r="R7" s="21"/>
      <c r="S7" s="22"/>
    </row>
    <row r="8" spans="1:19" ht="38.25" customHeight="1" x14ac:dyDescent="0.25">
      <c r="A8" s="40"/>
      <c r="B8" s="14"/>
      <c r="C8" s="14"/>
      <c r="D8" s="14"/>
      <c r="E8" s="14"/>
      <c r="F8" s="14"/>
      <c r="G8" s="14"/>
      <c r="H8" s="14"/>
      <c r="I8" s="14"/>
      <c r="J8" s="14"/>
      <c r="K8" s="18" t="s">
        <v>53</v>
      </c>
      <c r="L8" s="32">
        <v>1</v>
      </c>
      <c r="M8" s="15">
        <v>0</v>
      </c>
      <c r="N8" s="15">
        <v>0</v>
      </c>
      <c r="O8" s="15">
        <v>0</v>
      </c>
      <c r="P8" s="19">
        <v>0</v>
      </c>
      <c r="Q8" s="20">
        <v>1</v>
      </c>
      <c r="R8" s="21"/>
      <c r="S8" s="22"/>
    </row>
    <row r="9" spans="1:19" ht="42" customHeight="1" x14ac:dyDescent="0.25">
      <c r="A9" s="40"/>
      <c r="B9" s="14"/>
      <c r="C9" s="14"/>
      <c r="D9" s="14"/>
      <c r="E9" s="14"/>
      <c r="F9" s="14"/>
      <c r="G9" s="14"/>
      <c r="H9" s="14"/>
      <c r="I9" s="14"/>
      <c r="J9" s="14"/>
      <c r="K9" s="18" t="s">
        <v>79</v>
      </c>
      <c r="L9" s="32">
        <v>1</v>
      </c>
      <c r="M9" s="15">
        <v>0</v>
      </c>
      <c r="N9" s="15">
        <v>0</v>
      </c>
      <c r="O9" s="15">
        <v>0</v>
      </c>
      <c r="P9" s="19">
        <v>0</v>
      </c>
      <c r="Q9" s="20">
        <v>1</v>
      </c>
      <c r="R9" s="21"/>
      <c r="S9" s="22"/>
    </row>
    <row r="10" spans="1:19" ht="38.25" customHeight="1" x14ac:dyDescent="0.25">
      <c r="A10" s="40"/>
      <c r="B10" s="14"/>
      <c r="C10" s="14"/>
      <c r="D10" s="14"/>
      <c r="E10" s="14"/>
      <c r="F10" s="14"/>
      <c r="G10" s="14"/>
      <c r="H10" s="14"/>
      <c r="I10" s="14"/>
      <c r="J10" s="14"/>
      <c r="K10" s="18" t="s">
        <v>80</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69</v>
      </c>
      <c r="L11" s="32">
        <v>1</v>
      </c>
      <c r="M11" s="15">
        <v>0</v>
      </c>
      <c r="N11" s="15">
        <v>0</v>
      </c>
      <c r="O11" s="15">
        <v>0</v>
      </c>
      <c r="P11" s="19">
        <v>0</v>
      </c>
      <c r="Q11" s="20">
        <v>0</v>
      </c>
      <c r="R11" s="21"/>
      <c r="S11" s="22"/>
    </row>
    <row r="12" spans="1:19" ht="38.25" customHeight="1" x14ac:dyDescent="0.25">
      <c r="A12" s="40"/>
      <c r="B12" s="43"/>
      <c r="C12" s="42"/>
      <c r="D12" s="42"/>
      <c r="E12" s="42"/>
      <c r="F12" s="42"/>
      <c r="G12" s="42"/>
      <c r="H12" s="42"/>
      <c r="I12" s="42"/>
      <c r="J12" s="42"/>
      <c r="K12" s="39" t="s">
        <v>70</v>
      </c>
      <c r="L12" s="32">
        <v>3</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47</v>
      </c>
      <c r="L13" s="32">
        <v>1</v>
      </c>
      <c r="M13" s="15">
        <v>0</v>
      </c>
      <c r="N13" s="15">
        <v>0</v>
      </c>
      <c r="O13" s="15">
        <v>0</v>
      </c>
      <c r="P13" s="19">
        <v>0</v>
      </c>
      <c r="Q13" s="20">
        <v>0</v>
      </c>
      <c r="R13" s="21"/>
      <c r="S13" s="22"/>
    </row>
    <row r="14" spans="1:19" ht="39.75" customHeight="1" x14ac:dyDescent="0.25">
      <c r="A14" s="40"/>
      <c r="B14" s="48"/>
      <c r="C14" s="14"/>
      <c r="D14" s="14"/>
      <c r="E14" s="14"/>
      <c r="F14" s="14"/>
      <c r="G14" s="14"/>
      <c r="H14" s="14"/>
      <c r="I14" s="14"/>
      <c r="J14" s="14"/>
      <c r="K14" s="39" t="s">
        <v>71</v>
      </c>
      <c r="L14" s="32">
        <v>1</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72</v>
      </c>
      <c r="L15" s="15">
        <v>1</v>
      </c>
      <c r="M15" s="15">
        <v>0</v>
      </c>
      <c r="N15" s="15">
        <v>0</v>
      </c>
      <c r="O15" s="15">
        <v>0</v>
      </c>
      <c r="P15" s="19">
        <v>0</v>
      </c>
      <c r="Q15" s="20">
        <v>0</v>
      </c>
    </row>
    <row r="16" spans="1:19" ht="45.75" customHeight="1" x14ac:dyDescent="0.25">
      <c r="A16" s="40"/>
      <c r="B16" s="14"/>
      <c r="C16" s="24"/>
      <c r="D16" s="24"/>
      <c r="E16" s="24"/>
      <c r="F16" s="24"/>
      <c r="G16" s="24"/>
      <c r="H16" s="24"/>
      <c r="I16" s="24"/>
      <c r="J16" s="24"/>
      <c r="K16" s="39" t="s">
        <v>73</v>
      </c>
      <c r="L16" s="15">
        <v>1</v>
      </c>
      <c r="M16" s="15">
        <v>0</v>
      </c>
      <c r="N16" s="15">
        <v>0</v>
      </c>
      <c r="O16" s="15">
        <v>0</v>
      </c>
      <c r="P16" s="19">
        <v>0</v>
      </c>
      <c r="Q16" s="20">
        <v>0</v>
      </c>
    </row>
    <row r="17" spans="1:17" ht="45.75" customHeight="1" x14ac:dyDescent="0.25">
      <c r="A17" s="40"/>
      <c r="B17" s="14"/>
      <c r="C17" s="24"/>
      <c r="D17" s="51"/>
      <c r="E17" s="51"/>
      <c r="F17" s="51"/>
      <c r="G17" s="51"/>
      <c r="H17" s="51"/>
      <c r="I17" s="51"/>
      <c r="J17" s="51"/>
      <c r="K17" s="52" t="s">
        <v>83</v>
      </c>
      <c r="L17" s="16">
        <v>1</v>
      </c>
      <c r="M17" s="15">
        <v>0</v>
      </c>
      <c r="N17" s="15">
        <v>0</v>
      </c>
      <c r="O17" s="15">
        <v>0</v>
      </c>
      <c r="P17" s="19">
        <v>0</v>
      </c>
      <c r="Q17" s="20">
        <v>0</v>
      </c>
    </row>
    <row r="18" spans="1:17" ht="45.75" customHeight="1" x14ac:dyDescent="0.25">
      <c r="A18" s="55"/>
      <c r="B18" s="34"/>
      <c r="C18" s="56"/>
      <c r="D18" s="56"/>
      <c r="E18" s="56"/>
      <c r="F18" s="51"/>
      <c r="G18" s="51"/>
      <c r="H18" s="51"/>
      <c r="I18" s="51"/>
      <c r="J18" s="51"/>
      <c r="K18" s="57" t="s">
        <v>74</v>
      </c>
      <c r="L18" s="58">
        <v>0</v>
      </c>
      <c r="M18" s="59">
        <v>1</v>
      </c>
      <c r="N18" s="16">
        <v>0</v>
      </c>
      <c r="O18" s="16">
        <v>0</v>
      </c>
      <c r="P18" s="60">
        <v>0</v>
      </c>
      <c r="Q18" s="20">
        <v>0</v>
      </c>
    </row>
    <row r="19" spans="1:17" ht="45.75" customHeight="1" x14ac:dyDescent="0.25">
      <c r="A19" s="55"/>
      <c r="B19" s="34"/>
      <c r="C19" s="56"/>
      <c r="D19" s="56"/>
      <c r="E19" s="56"/>
      <c r="F19" s="51"/>
      <c r="G19" s="51"/>
      <c r="H19" s="51"/>
      <c r="I19" s="51"/>
      <c r="J19" s="51"/>
      <c r="K19" s="57" t="s">
        <v>75</v>
      </c>
      <c r="L19" s="20">
        <v>0</v>
      </c>
      <c r="M19" s="20">
        <v>0</v>
      </c>
      <c r="N19" s="20">
        <v>0</v>
      </c>
      <c r="O19" s="20">
        <v>0</v>
      </c>
      <c r="P19" s="20">
        <v>1</v>
      </c>
      <c r="Q19" s="20">
        <v>0</v>
      </c>
    </row>
    <row r="20" spans="1:17" ht="45.75" customHeight="1" x14ac:dyDescent="0.25">
      <c r="A20" s="55"/>
      <c r="B20" s="34"/>
      <c r="C20" s="56"/>
      <c r="D20" s="56"/>
      <c r="E20" s="56"/>
      <c r="F20" s="51"/>
      <c r="G20" s="51"/>
      <c r="H20" s="51"/>
      <c r="I20" s="51"/>
      <c r="J20" s="51"/>
      <c r="K20" s="57" t="s">
        <v>61</v>
      </c>
      <c r="L20" s="20">
        <v>0</v>
      </c>
      <c r="M20" s="20">
        <v>0</v>
      </c>
      <c r="N20" s="20">
        <v>0</v>
      </c>
      <c r="O20" s="20">
        <v>0</v>
      </c>
      <c r="P20" s="20">
        <v>0</v>
      </c>
      <c r="Q20" s="20">
        <v>1</v>
      </c>
    </row>
    <row r="21" spans="1:17" ht="45.75" customHeight="1" x14ac:dyDescent="0.25">
      <c r="A21" s="54"/>
      <c r="B21" s="14"/>
      <c r="C21" s="53"/>
      <c r="D21" s="53"/>
      <c r="E21" s="53"/>
      <c r="F21" s="24"/>
      <c r="G21" s="24"/>
      <c r="H21" s="24"/>
      <c r="I21" s="24"/>
      <c r="J21" s="24"/>
      <c r="K21" s="18" t="s">
        <v>55</v>
      </c>
      <c r="L21" s="20">
        <v>0</v>
      </c>
      <c r="M21" s="20">
        <v>0</v>
      </c>
      <c r="N21" s="20">
        <v>0</v>
      </c>
      <c r="O21" s="20">
        <v>3</v>
      </c>
      <c r="P21" s="20">
        <v>0</v>
      </c>
      <c r="Q21" s="20">
        <v>0</v>
      </c>
    </row>
    <row r="22" spans="1:17" x14ac:dyDescent="0.25">
      <c r="A22" s="27" t="s">
        <v>27</v>
      </c>
      <c r="B22" s="27"/>
      <c r="C22" s="27"/>
      <c r="D22" s="27"/>
      <c r="E22" s="27"/>
      <c r="F22" s="27"/>
      <c r="G22" s="27"/>
      <c r="H22" s="27"/>
      <c r="I22" s="27"/>
      <c r="L22">
        <f t="shared" ref="L22:Q22" si="0">SUM(L6:L21)</f>
        <v>21</v>
      </c>
      <c r="M22">
        <f t="shared" si="0"/>
        <v>1</v>
      </c>
      <c r="N22">
        <f t="shared" si="0"/>
        <v>0</v>
      </c>
      <c r="O22">
        <f t="shared" si="0"/>
        <v>3</v>
      </c>
      <c r="P22">
        <f t="shared" si="0"/>
        <v>1</v>
      </c>
      <c r="Q22">
        <f t="shared" si="0"/>
        <v>3</v>
      </c>
    </row>
    <row r="23" spans="1:17" x14ac:dyDescent="0.25">
      <c r="A23" s="28" t="s">
        <v>28</v>
      </c>
      <c r="B23" s="28"/>
      <c r="C23" s="28"/>
      <c r="D23" s="28"/>
      <c r="E23" s="28"/>
      <c r="F23" s="28"/>
      <c r="G23" s="28"/>
      <c r="H23" s="28"/>
      <c r="I23" s="28"/>
    </row>
    <row r="24" spans="1:17" x14ac:dyDescent="0.25">
      <c r="C24" s="29"/>
      <c r="D24" s="30"/>
    </row>
    <row r="27" spans="1:17" x14ac:dyDescent="0.25">
      <c r="N27" s="31"/>
      <c r="O27" s="31"/>
      <c r="P27" s="31"/>
      <c r="Q27"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85" zoomScaleNormal="85" workbookViewId="0">
      <pane ySplit="4" topLeftCell="A5" activePane="bottomLeft" state="frozen"/>
      <selection pane="bottomLeft" activeCell="K9" sqref="K9"/>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70" t="s">
        <v>66</v>
      </c>
      <c r="B1" s="70"/>
      <c r="C1" s="70"/>
      <c r="D1" s="70"/>
      <c r="E1" s="1"/>
      <c r="F1" s="1"/>
      <c r="G1" s="1" t="s">
        <v>0</v>
      </c>
      <c r="H1" s="1"/>
      <c r="I1" s="1"/>
      <c r="J1" s="1"/>
      <c r="K1" s="49"/>
      <c r="L1" s="1"/>
      <c r="M1" s="1"/>
      <c r="N1" s="1"/>
      <c r="O1" s="3"/>
      <c r="P1" s="3"/>
      <c r="Q1" s="3"/>
    </row>
    <row r="2" spans="1:19" x14ac:dyDescent="0.25">
      <c r="F2" s="1"/>
      <c r="G2" s="1"/>
    </row>
    <row r="3" spans="1:19" ht="41.25" customHeight="1" x14ac:dyDescent="0.25">
      <c r="A3" s="4" t="s">
        <v>1</v>
      </c>
      <c r="B3" s="5" t="s">
        <v>2</v>
      </c>
      <c r="C3" s="5" t="s">
        <v>3</v>
      </c>
      <c r="D3" s="5"/>
      <c r="E3" s="5"/>
      <c r="F3" s="5"/>
      <c r="G3" s="5"/>
      <c r="H3" s="5"/>
      <c r="I3" s="5"/>
      <c r="J3" s="5"/>
      <c r="K3" s="5" t="s">
        <v>4</v>
      </c>
      <c r="L3" s="5"/>
      <c r="M3" s="5"/>
      <c r="N3" s="5"/>
      <c r="O3" s="5"/>
      <c r="P3" s="5"/>
      <c r="Q3" s="5"/>
    </row>
    <row r="4" spans="1:19" ht="33" x14ac:dyDescent="0.25">
      <c r="A4" s="4"/>
      <c r="B4" s="6" t="s">
        <v>5</v>
      </c>
      <c r="C4" s="6" t="s">
        <v>6</v>
      </c>
      <c r="D4" s="6" t="s">
        <v>7</v>
      </c>
      <c r="E4" s="7" t="s">
        <v>8</v>
      </c>
      <c r="F4" s="7" t="s">
        <v>9</v>
      </c>
      <c r="G4" s="7" t="s">
        <v>10</v>
      </c>
      <c r="H4" s="7" t="s">
        <v>11</v>
      </c>
      <c r="I4" s="7" t="s">
        <v>12</v>
      </c>
      <c r="J4" s="7" t="s">
        <v>13</v>
      </c>
      <c r="K4" s="8" t="s">
        <v>14</v>
      </c>
      <c r="L4" s="5" t="s">
        <v>8</v>
      </c>
      <c r="M4" s="9" t="s">
        <v>9</v>
      </c>
      <c r="N4" s="10" t="s">
        <v>10</v>
      </c>
      <c r="O4" s="9" t="s">
        <v>11</v>
      </c>
      <c r="P4" s="9" t="s">
        <v>12</v>
      </c>
      <c r="Q4" s="9" t="s">
        <v>13</v>
      </c>
    </row>
    <row r="5" spans="1:19" ht="33" x14ac:dyDescent="0.25">
      <c r="A5" s="4"/>
      <c r="B5" s="6"/>
      <c r="C5" s="6"/>
      <c r="D5" s="6"/>
      <c r="E5" s="6" t="s">
        <v>15</v>
      </c>
      <c r="F5" s="6" t="s">
        <v>16</v>
      </c>
      <c r="G5" s="6" t="s">
        <v>17</v>
      </c>
      <c r="H5" s="6" t="s">
        <v>18</v>
      </c>
      <c r="I5" s="6" t="s">
        <v>19</v>
      </c>
      <c r="J5" s="6" t="s">
        <v>20</v>
      </c>
      <c r="K5" s="11"/>
      <c r="L5" s="6" t="s">
        <v>21</v>
      </c>
      <c r="M5" s="12" t="s">
        <v>22</v>
      </c>
      <c r="N5" s="12" t="s">
        <v>23</v>
      </c>
      <c r="O5" s="12" t="s">
        <v>24</v>
      </c>
      <c r="P5" s="12" t="s">
        <v>25</v>
      </c>
      <c r="Q5" s="12" t="s">
        <v>26</v>
      </c>
    </row>
    <row r="6" spans="1:19" ht="38.25" customHeight="1" x14ac:dyDescent="0.25">
      <c r="A6" s="33"/>
      <c r="B6" s="17" t="s">
        <v>5</v>
      </c>
      <c r="C6" s="34">
        <v>46</v>
      </c>
      <c r="D6" s="34">
        <f>SUM(E6:J6)</f>
        <v>46</v>
      </c>
      <c r="E6" s="34">
        <v>27</v>
      </c>
      <c r="F6" s="34">
        <v>2</v>
      </c>
      <c r="G6" s="34">
        <v>0</v>
      </c>
      <c r="H6" s="34">
        <v>3</v>
      </c>
      <c r="I6" s="34">
        <v>6</v>
      </c>
      <c r="J6" s="34">
        <v>8</v>
      </c>
      <c r="K6" s="44" t="s">
        <v>73</v>
      </c>
      <c r="L6" s="15">
        <v>1</v>
      </c>
      <c r="M6" s="15">
        <v>0</v>
      </c>
      <c r="N6" s="15">
        <v>0</v>
      </c>
      <c r="O6" s="15">
        <v>0</v>
      </c>
      <c r="P6" s="15">
        <v>0</v>
      </c>
      <c r="Q6" s="16">
        <v>0</v>
      </c>
    </row>
    <row r="7" spans="1:19" ht="42.75" customHeight="1" x14ac:dyDescent="0.25">
      <c r="A7" s="40"/>
      <c r="B7" s="14"/>
      <c r="C7" s="14"/>
      <c r="D7" s="14"/>
      <c r="E7" s="14"/>
      <c r="F7" s="14"/>
      <c r="G7" s="14"/>
      <c r="H7" s="14"/>
      <c r="I7" s="14"/>
      <c r="J7" s="14"/>
      <c r="K7" s="18" t="s">
        <v>69</v>
      </c>
      <c r="L7" s="32">
        <v>3</v>
      </c>
      <c r="M7" s="15">
        <v>0</v>
      </c>
      <c r="N7" s="15">
        <v>0</v>
      </c>
      <c r="O7" s="15">
        <v>0</v>
      </c>
      <c r="P7" s="19">
        <v>0</v>
      </c>
      <c r="Q7" s="20">
        <v>0</v>
      </c>
      <c r="R7" s="21"/>
      <c r="S7" s="22"/>
    </row>
    <row r="8" spans="1:19" ht="38.25" customHeight="1" x14ac:dyDescent="0.25">
      <c r="A8" s="40"/>
      <c r="B8" s="14"/>
      <c r="C8" s="14"/>
      <c r="D8" s="14"/>
      <c r="E8" s="14"/>
      <c r="F8" s="14"/>
      <c r="G8" s="14"/>
      <c r="H8" s="14"/>
      <c r="I8" s="14"/>
      <c r="J8" s="14"/>
      <c r="K8" s="18" t="s">
        <v>56</v>
      </c>
      <c r="L8" s="32">
        <v>3</v>
      </c>
      <c r="M8" s="15">
        <v>0</v>
      </c>
      <c r="N8" s="15">
        <v>0</v>
      </c>
      <c r="O8" s="15">
        <v>0</v>
      </c>
      <c r="P8" s="19">
        <v>0</v>
      </c>
      <c r="Q8" s="20">
        <v>0</v>
      </c>
      <c r="R8" s="21"/>
      <c r="S8" s="22"/>
    </row>
    <row r="9" spans="1:19" ht="42" customHeight="1" x14ac:dyDescent="0.25">
      <c r="A9" s="40"/>
      <c r="B9" s="14"/>
      <c r="C9" s="14"/>
      <c r="D9" s="14"/>
      <c r="E9" s="14"/>
      <c r="F9" s="14"/>
      <c r="G9" s="14"/>
      <c r="H9" s="14"/>
      <c r="I9" s="14"/>
      <c r="J9" s="14"/>
      <c r="K9" s="18" t="s">
        <v>42</v>
      </c>
      <c r="L9" s="32">
        <v>6</v>
      </c>
      <c r="M9" s="15">
        <v>0</v>
      </c>
      <c r="N9" s="15">
        <v>0</v>
      </c>
      <c r="O9" s="15">
        <v>0</v>
      </c>
      <c r="P9" s="19">
        <v>0</v>
      </c>
      <c r="Q9" s="20">
        <v>1</v>
      </c>
      <c r="R9" s="21"/>
      <c r="S9" s="22"/>
    </row>
    <row r="10" spans="1:19" ht="38.25" customHeight="1" x14ac:dyDescent="0.25">
      <c r="A10" s="40"/>
      <c r="B10" s="14"/>
      <c r="C10" s="14"/>
      <c r="D10" s="14"/>
      <c r="E10" s="14"/>
      <c r="F10" s="14"/>
      <c r="G10" s="14"/>
      <c r="H10" s="14"/>
      <c r="I10" s="14"/>
      <c r="J10" s="14"/>
      <c r="K10" s="18" t="s">
        <v>72</v>
      </c>
      <c r="L10" s="32">
        <v>1</v>
      </c>
      <c r="M10" s="15">
        <v>0</v>
      </c>
      <c r="N10" s="15">
        <v>0</v>
      </c>
      <c r="O10" s="15">
        <v>0</v>
      </c>
      <c r="P10" s="19">
        <v>0</v>
      </c>
      <c r="Q10" s="20">
        <v>0</v>
      </c>
      <c r="R10" s="21"/>
      <c r="S10" s="22"/>
    </row>
    <row r="11" spans="1:19" ht="42.75" customHeight="1" x14ac:dyDescent="0.25">
      <c r="A11" s="40"/>
      <c r="B11" s="43"/>
      <c r="C11" s="42"/>
      <c r="D11" s="42"/>
      <c r="E11" s="42"/>
      <c r="F11" s="42"/>
      <c r="G11" s="42"/>
      <c r="H11" s="42"/>
      <c r="I11" s="42"/>
      <c r="J11" s="42"/>
      <c r="K11" s="39" t="s">
        <v>68</v>
      </c>
      <c r="L11" s="32">
        <v>4</v>
      </c>
      <c r="M11" s="15">
        <v>0</v>
      </c>
      <c r="N11" s="15">
        <v>0</v>
      </c>
      <c r="O11" s="15">
        <v>0</v>
      </c>
      <c r="P11" s="19">
        <v>0</v>
      </c>
      <c r="Q11" s="20">
        <v>3</v>
      </c>
      <c r="R11" s="21"/>
      <c r="S11" s="22"/>
    </row>
    <row r="12" spans="1:19" ht="38.25" customHeight="1" x14ac:dyDescent="0.25">
      <c r="A12" s="40"/>
      <c r="B12" s="43"/>
      <c r="C12" s="42"/>
      <c r="D12" s="42"/>
      <c r="E12" s="42"/>
      <c r="F12" s="42"/>
      <c r="G12" s="42"/>
      <c r="H12" s="42"/>
      <c r="I12" s="42"/>
      <c r="J12" s="42"/>
      <c r="K12" s="39" t="s">
        <v>53</v>
      </c>
      <c r="L12" s="32">
        <v>3</v>
      </c>
      <c r="M12" s="15">
        <v>0</v>
      </c>
      <c r="N12" s="15">
        <v>0</v>
      </c>
      <c r="O12" s="15">
        <v>0</v>
      </c>
      <c r="P12" s="19">
        <v>0</v>
      </c>
      <c r="Q12" s="20">
        <v>0</v>
      </c>
      <c r="R12" s="21"/>
      <c r="S12" s="22"/>
    </row>
    <row r="13" spans="1:19" ht="38.25" customHeight="1" x14ac:dyDescent="0.25">
      <c r="A13" s="40"/>
      <c r="B13" s="43"/>
      <c r="C13" s="42"/>
      <c r="D13" s="42"/>
      <c r="E13" s="42"/>
      <c r="F13" s="42"/>
      <c r="G13" s="42"/>
      <c r="H13" s="42"/>
      <c r="I13" s="42"/>
      <c r="J13" s="42"/>
      <c r="K13" s="39" t="s">
        <v>57</v>
      </c>
      <c r="L13" s="32">
        <v>1</v>
      </c>
      <c r="M13" s="15">
        <v>0</v>
      </c>
      <c r="N13" s="15">
        <v>0</v>
      </c>
      <c r="O13" s="15">
        <v>0</v>
      </c>
      <c r="P13" s="19">
        <v>0</v>
      </c>
      <c r="Q13" s="20">
        <v>1</v>
      </c>
      <c r="R13" s="21"/>
      <c r="S13" s="22"/>
    </row>
    <row r="14" spans="1:19" ht="39.75" customHeight="1" x14ac:dyDescent="0.25">
      <c r="A14" s="40"/>
      <c r="B14" s="48"/>
      <c r="C14" s="14"/>
      <c r="D14" s="14"/>
      <c r="E14" s="14"/>
      <c r="F14" s="14"/>
      <c r="G14" s="14"/>
      <c r="H14" s="14"/>
      <c r="I14" s="14"/>
      <c r="J14" s="14"/>
      <c r="K14" s="39" t="s">
        <v>58</v>
      </c>
      <c r="L14" s="32">
        <v>1</v>
      </c>
      <c r="M14" s="15">
        <v>0</v>
      </c>
      <c r="N14" s="15">
        <v>0</v>
      </c>
      <c r="O14" s="15">
        <v>0</v>
      </c>
      <c r="P14" s="19">
        <v>0</v>
      </c>
      <c r="Q14" s="20">
        <v>0</v>
      </c>
      <c r="R14" s="21"/>
      <c r="S14" s="22"/>
    </row>
    <row r="15" spans="1:19" ht="45.75" customHeight="1" x14ac:dyDescent="0.25">
      <c r="A15" s="45"/>
      <c r="B15" s="46"/>
      <c r="C15" s="47"/>
      <c r="D15" s="47"/>
      <c r="E15" s="47"/>
      <c r="F15" s="47"/>
      <c r="G15" s="47"/>
      <c r="H15" s="47"/>
      <c r="I15" s="47"/>
      <c r="J15" s="47"/>
      <c r="K15" s="39" t="s">
        <v>50</v>
      </c>
      <c r="L15" s="15">
        <v>3</v>
      </c>
      <c r="M15" s="15">
        <v>0</v>
      </c>
      <c r="N15" s="15">
        <v>0</v>
      </c>
      <c r="O15" s="15">
        <v>0</v>
      </c>
      <c r="P15" s="19">
        <v>0</v>
      </c>
      <c r="Q15" s="20">
        <v>0</v>
      </c>
    </row>
    <row r="16" spans="1:19" ht="45.75" customHeight="1" x14ac:dyDescent="0.25">
      <c r="A16" s="40"/>
      <c r="B16" s="14"/>
      <c r="C16" s="24"/>
      <c r="D16" s="24"/>
      <c r="E16" s="24"/>
      <c r="F16" s="24"/>
      <c r="G16" s="24"/>
      <c r="H16" s="24"/>
      <c r="I16" s="24"/>
      <c r="J16" s="24"/>
      <c r="K16" s="39" t="s">
        <v>47</v>
      </c>
      <c r="L16" s="15">
        <v>1</v>
      </c>
      <c r="M16" s="15">
        <v>0</v>
      </c>
      <c r="N16" s="15">
        <v>0</v>
      </c>
      <c r="O16" s="15">
        <v>0</v>
      </c>
      <c r="P16" s="19">
        <v>0</v>
      </c>
      <c r="Q16" s="20">
        <v>0</v>
      </c>
    </row>
    <row r="17" spans="1:17" ht="45.75" customHeight="1" x14ac:dyDescent="0.25">
      <c r="A17" s="40"/>
      <c r="B17" s="14"/>
      <c r="C17" s="24"/>
      <c r="D17" s="51"/>
      <c r="E17" s="51"/>
      <c r="F17" s="51"/>
      <c r="G17" s="51"/>
      <c r="H17" s="51"/>
      <c r="I17" s="51"/>
      <c r="J17" s="51"/>
      <c r="K17" s="52" t="s">
        <v>59</v>
      </c>
      <c r="L17" s="16">
        <v>0</v>
      </c>
      <c r="M17" s="15">
        <v>0</v>
      </c>
      <c r="N17" s="15">
        <v>0</v>
      </c>
      <c r="O17" s="15">
        <v>2</v>
      </c>
      <c r="P17" s="19">
        <v>0</v>
      </c>
      <c r="Q17" s="20">
        <v>0</v>
      </c>
    </row>
    <row r="18" spans="1:17" ht="45.75" customHeight="1" x14ac:dyDescent="0.25">
      <c r="A18" s="55"/>
      <c r="B18" s="34"/>
      <c r="C18" s="56"/>
      <c r="D18" s="56"/>
      <c r="E18" s="56"/>
      <c r="F18" s="51"/>
      <c r="G18" s="51"/>
      <c r="H18" s="51"/>
      <c r="I18" s="51"/>
      <c r="J18" s="51"/>
      <c r="K18" s="57" t="s">
        <v>77</v>
      </c>
      <c r="L18" s="58">
        <v>0</v>
      </c>
      <c r="M18" s="59">
        <v>0</v>
      </c>
      <c r="N18" s="16">
        <v>0</v>
      </c>
      <c r="O18" s="16">
        <v>1</v>
      </c>
      <c r="P18" s="60">
        <v>0</v>
      </c>
      <c r="Q18" s="20">
        <v>0</v>
      </c>
    </row>
    <row r="19" spans="1:17" ht="45.75" customHeight="1" x14ac:dyDescent="0.25">
      <c r="A19" s="55"/>
      <c r="B19" s="34"/>
      <c r="C19" s="56"/>
      <c r="D19" s="56"/>
      <c r="E19" s="56"/>
      <c r="F19" s="51"/>
      <c r="G19" s="51"/>
      <c r="H19" s="51"/>
      <c r="I19" s="51"/>
      <c r="J19" s="51"/>
      <c r="K19" s="57" t="s">
        <v>60</v>
      </c>
      <c r="L19" s="20">
        <v>0</v>
      </c>
      <c r="M19" s="20">
        <v>0</v>
      </c>
      <c r="N19" s="20">
        <v>0</v>
      </c>
      <c r="O19" s="20">
        <v>0</v>
      </c>
      <c r="P19" s="20">
        <v>1</v>
      </c>
      <c r="Q19" s="20">
        <v>1</v>
      </c>
    </row>
    <row r="20" spans="1:17" ht="45.75" customHeight="1" x14ac:dyDescent="0.25">
      <c r="A20" s="55"/>
      <c r="B20" s="34"/>
      <c r="C20" s="56"/>
      <c r="D20" s="56"/>
      <c r="E20" s="56"/>
      <c r="F20" s="51"/>
      <c r="G20" s="51"/>
      <c r="H20" s="51"/>
      <c r="I20" s="51"/>
      <c r="J20" s="51"/>
      <c r="K20" s="57" t="s">
        <v>76</v>
      </c>
      <c r="L20" s="20">
        <v>0</v>
      </c>
      <c r="M20" s="20">
        <v>0</v>
      </c>
      <c r="N20" s="20">
        <v>0</v>
      </c>
      <c r="O20" s="20">
        <v>0</v>
      </c>
      <c r="P20" s="20">
        <v>0</v>
      </c>
      <c r="Q20" s="20">
        <v>1</v>
      </c>
    </row>
    <row r="21" spans="1:17" ht="45.75" customHeight="1" x14ac:dyDescent="0.25">
      <c r="A21" s="55"/>
      <c r="B21" s="34"/>
      <c r="C21" s="56"/>
      <c r="D21" s="56"/>
      <c r="E21" s="56"/>
      <c r="F21" s="51"/>
      <c r="G21" s="51"/>
      <c r="H21" s="51"/>
      <c r="I21" s="51"/>
      <c r="J21" s="51"/>
      <c r="K21" s="57" t="s">
        <v>62</v>
      </c>
      <c r="L21" s="20">
        <v>0</v>
      </c>
      <c r="M21" s="20">
        <v>0</v>
      </c>
      <c r="N21" s="20">
        <v>0</v>
      </c>
      <c r="O21" s="20">
        <v>0</v>
      </c>
      <c r="P21" s="20">
        <v>0</v>
      </c>
      <c r="Q21" s="20">
        <v>1</v>
      </c>
    </row>
    <row r="22" spans="1:17" ht="45.75" customHeight="1" x14ac:dyDescent="0.25">
      <c r="A22" s="55"/>
      <c r="B22" s="34"/>
      <c r="C22" s="56"/>
      <c r="D22" s="56"/>
      <c r="E22" s="56"/>
      <c r="F22" s="51"/>
      <c r="G22" s="51"/>
      <c r="H22" s="51"/>
      <c r="I22" s="51"/>
      <c r="J22" s="51"/>
      <c r="K22" s="57" t="s">
        <v>36</v>
      </c>
      <c r="L22" s="20">
        <v>0</v>
      </c>
      <c r="M22" s="20">
        <v>0</v>
      </c>
      <c r="N22" s="20">
        <v>0</v>
      </c>
      <c r="O22" s="20">
        <v>0</v>
      </c>
      <c r="P22" s="20">
        <v>3</v>
      </c>
      <c r="Q22" s="20">
        <v>0</v>
      </c>
    </row>
    <row r="23" spans="1:17" ht="45.75" customHeight="1" x14ac:dyDescent="0.25">
      <c r="A23" s="55"/>
      <c r="B23" s="34"/>
      <c r="C23" s="56"/>
      <c r="D23" s="56"/>
      <c r="E23" s="56"/>
      <c r="F23" s="51"/>
      <c r="G23" s="51"/>
      <c r="H23" s="51"/>
      <c r="I23" s="51"/>
      <c r="J23" s="51"/>
      <c r="K23" s="57" t="s">
        <v>63</v>
      </c>
      <c r="L23" s="20">
        <v>0</v>
      </c>
      <c r="M23" s="20">
        <v>0</v>
      </c>
      <c r="N23" s="20">
        <v>0</v>
      </c>
      <c r="O23" s="20">
        <v>0</v>
      </c>
      <c r="P23" s="20">
        <v>2</v>
      </c>
      <c r="Q23" s="20">
        <v>0</v>
      </c>
    </row>
    <row r="24" spans="1:17" ht="45.75" customHeight="1" x14ac:dyDescent="0.25">
      <c r="A24" s="55"/>
      <c r="B24" s="34"/>
      <c r="C24" s="56"/>
      <c r="D24" s="56"/>
      <c r="E24" s="56"/>
      <c r="F24" s="51"/>
      <c r="G24" s="51"/>
      <c r="H24" s="51"/>
      <c r="I24" s="51"/>
      <c r="J24" s="51"/>
      <c r="K24" s="57" t="s">
        <v>64</v>
      </c>
      <c r="L24" s="20">
        <v>0</v>
      </c>
      <c r="M24" s="20">
        <v>1</v>
      </c>
      <c r="N24" s="20">
        <v>0</v>
      </c>
      <c r="O24" s="20">
        <v>0</v>
      </c>
      <c r="P24" s="20">
        <v>0</v>
      </c>
      <c r="Q24" s="20">
        <v>0</v>
      </c>
    </row>
    <row r="25" spans="1:17" ht="45.75" customHeight="1" x14ac:dyDescent="0.25">
      <c r="A25" s="54"/>
      <c r="B25" s="14"/>
      <c r="C25" s="53"/>
      <c r="D25" s="53"/>
      <c r="E25" s="53"/>
      <c r="F25" s="24"/>
      <c r="G25" s="24"/>
      <c r="H25" s="24"/>
      <c r="I25" s="24"/>
      <c r="J25" s="24"/>
      <c r="K25" s="18" t="s">
        <v>65</v>
      </c>
      <c r="L25" s="20">
        <v>0</v>
      </c>
      <c r="M25" s="20">
        <v>1</v>
      </c>
      <c r="N25" s="20">
        <v>0</v>
      </c>
      <c r="O25" s="20">
        <v>0</v>
      </c>
      <c r="P25" s="20">
        <v>0</v>
      </c>
      <c r="Q25" s="20">
        <v>0</v>
      </c>
    </row>
    <row r="26" spans="1:17" x14ac:dyDescent="0.25">
      <c r="A26" s="27" t="s">
        <v>27</v>
      </c>
      <c r="B26" s="27"/>
      <c r="C26" s="27"/>
      <c r="D26" s="27"/>
      <c r="E26" s="27"/>
      <c r="F26" s="27"/>
      <c r="G26" s="27"/>
      <c r="H26" s="27"/>
      <c r="I26" s="27"/>
      <c r="L26">
        <f t="shared" ref="L26:Q26" si="0">SUM(L6:L25)</f>
        <v>27</v>
      </c>
      <c r="M26">
        <f t="shared" si="0"/>
        <v>2</v>
      </c>
      <c r="N26">
        <f t="shared" si="0"/>
        <v>0</v>
      </c>
      <c r="O26">
        <f t="shared" si="0"/>
        <v>3</v>
      </c>
      <c r="P26">
        <f t="shared" si="0"/>
        <v>6</v>
      </c>
      <c r="Q26">
        <f t="shared" si="0"/>
        <v>8</v>
      </c>
    </row>
    <row r="27" spans="1:17" x14ac:dyDescent="0.25">
      <c r="A27" s="28" t="s">
        <v>28</v>
      </c>
      <c r="B27" s="28"/>
      <c r="C27" s="28"/>
      <c r="D27" s="28"/>
      <c r="E27" s="28"/>
      <c r="F27" s="28"/>
      <c r="G27" s="28"/>
      <c r="H27" s="28"/>
      <c r="I27" s="28"/>
    </row>
    <row r="28" spans="1:17" x14ac:dyDescent="0.25">
      <c r="C28" s="29"/>
      <c r="D28" s="30"/>
    </row>
    <row r="31" spans="1:17" x14ac:dyDescent="0.25">
      <c r="N31" s="31"/>
      <c r="O31" s="31"/>
      <c r="P31" s="31"/>
      <c r="Q31" s="31"/>
    </row>
  </sheetData>
  <mergeCells count="1">
    <mergeCell ref="A1:D1"/>
  </mergeCells>
  <phoneticPr fontId="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12月份</vt:lpstr>
      <vt:lpstr>11月份</vt:lpstr>
      <vt:lpstr>10月份</vt:lpstr>
      <vt:lpstr>9月份</vt:lpstr>
      <vt:lpstr>8月份</vt:lpstr>
      <vt:lpstr>7月份</vt:lpstr>
      <vt:lpstr>6月份</vt:lpstr>
      <vt:lpstr>5月份</vt:lpstr>
      <vt:lpstr>4月份</vt:lpstr>
      <vt:lpstr>3月份 </vt:lpstr>
      <vt:lpstr>2月份</vt:lpstr>
      <vt:lpstr>1月份</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詹韻萱</cp:lastModifiedBy>
  <dcterms:created xsi:type="dcterms:W3CDTF">2021-02-08T02:13:36Z</dcterms:created>
  <dcterms:modified xsi:type="dcterms:W3CDTF">2022-01-14T08:46:54Z</dcterms:modified>
</cp:coreProperties>
</file>